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数据汇总" sheetId="1" state="visible" r:id="rId1"/>
    <sheet xmlns:r="http://schemas.openxmlformats.org/officeDocument/2006/relationships" name="商家订单数据" sheetId="2" state="visible" r:id="rId2"/>
    <sheet xmlns:r="http://schemas.openxmlformats.org/officeDocument/2006/relationships" name="财务结算数据" sheetId="3" state="visible" r:id="rId3"/>
    <sheet xmlns:r="http://schemas.openxmlformats.org/officeDocument/2006/relationships" name="核对结果" sheetId="4" state="visible" r:id="rId4"/>
    <sheet xmlns:r="http://schemas.openxmlformats.org/officeDocument/2006/relationships" name="分析报告" sheetId="5" state="visible" r:id="rId5"/>
    <sheet xmlns:r="http://schemas.openxmlformats.org/officeDocument/2006/relationships" name="图表分析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b val="1"/>
      <sz val="16"/>
    </font>
    <font>
      <b val="1"/>
      <color rgb="00FFFFFF"/>
      <sz val="12"/>
    </font>
    <font>
      <b val="1"/>
      <color rgb="00000000"/>
      <sz val="11"/>
    </font>
    <font>
      <b val="1"/>
      <color rgb="00FF0000"/>
    </font>
    <font>
      <b val="1"/>
      <sz val="12"/>
    </font>
    <font>
      <b val="1"/>
      <sz val="14"/>
    </font>
    <font>
      <b val="1"/>
      <color rgb="002E75B6"/>
      <sz val="12"/>
    </font>
    <font>
      <b val="1"/>
      <sz val="11"/>
    </font>
    <font>
      <color rgb="00666666"/>
      <sz val="10"/>
    </font>
  </fonts>
  <fills count="4">
    <fill>
      <patternFill/>
    </fill>
    <fill>
      <patternFill patternType="gray125"/>
    </fill>
    <fill>
      <patternFill patternType="solid">
        <fgColor rgb="004F81BD"/>
        <bgColor rgb="004F81BD"/>
      </patternFill>
    </fill>
    <fill>
      <patternFill patternType="solid">
        <fgColor rgb="00FFFF00"/>
        <bgColor rgb="00FFFF0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6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/>
    </xf>
    <xf numFmtId="0" fontId="0" fillId="0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0" borderId="1" pivotButton="0" quotePrefix="0" xfId="0"/>
    <xf numFmtId="0" fontId="0" fillId="0" borderId="1" pivotButton="0" quotePrefix="0" xfId="0"/>
    <xf numFmtId="0" fontId="0" fillId="3" borderId="1" pivotButton="0" quotePrefix="0" xfId="0"/>
    <xf numFmtId="0" fontId="4" fillId="3" borderId="1" pivotButton="0" quotePrefix="0" xfId="0"/>
    <xf numFmtId="0" fontId="5" fillId="0" borderId="0" pivotButton="0" quotePrefix="0" xfId="0"/>
    <xf numFmtId="0" fontId="5" fillId="0" borderId="1" pivotButton="0" quotePrefix="0" xfId="0"/>
    <xf numFmtId="0" fontId="0" fillId="0" borderId="1" applyAlignment="1" pivotButton="0" quotePrefix="0" xfId="0">
      <alignment horizontal="right" vertical="center"/>
    </xf>
    <xf numFmtId="0" fontId="6" fillId="0" borderId="0" pivotButton="0" quotePrefix="0" xfId="0"/>
    <xf numFmtId="0" fontId="7" fillId="0" borderId="1" pivotButton="0" quotePrefix="0" xfId="0"/>
    <xf numFmtId="0" fontId="8" fillId="0" borderId="1" pivotButton="0" quotePrefix="0" xfId="0"/>
    <xf numFmtId="0" fontId="9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16"/>
  <sheetViews>
    <sheetView workbookViewId="0">
      <selection activeCell="A1" sqref="A1"/>
    </sheetView>
  </sheetViews>
  <sheetFormatPr baseColWidth="8" defaultRowHeight="15"/>
  <cols>
    <col width="15" customWidth="1" min="1" max="1"/>
    <col width="12" customWidth="1" min="2" max="2"/>
    <col width="12" customWidth="1" min="3" max="3"/>
    <col width="12" customWidth="1" min="4" max="4"/>
    <col width="12" customWidth="1" min="5" max="5"/>
  </cols>
  <sheetData>
    <row r="1">
      <c r="A1" s="1" t="inlineStr">
        <is>
          <t>订单收入核对分析报告</t>
        </is>
      </c>
    </row>
    <row r="2">
      <c r="A2" s="2" t="inlineStr"/>
      <c r="B2" s="3" t="inlineStr"/>
      <c r="C2" s="3" t="inlineStr"/>
      <c r="D2" s="3" t="inlineStr"/>
      <c r="E2" s="3" t="inlineStr"/>
    </row>
    <row r="3">
      <c r="A3" s="2" t="inlineStr">
        <is>
          <t>报告生成时间</t>
        </is>
      </c>
      <c r="B3" s="3" t="inlineStr">
        <is>
          <t>2026-01-06 10:16:40</t>
        </is>
      </c>
      <c r="C3" s="3" t="inlineStr"/>
      <c r="D3" s="3" t="inlineStr"/>
      <c r="E3" s="3" t="inlineStr"/>
    </row>
    <row r="4">
      <c r="A4" s="2" t="inlineStr">
        <is>
          <t>数据时间范围</t>
        </is>
      </c>
      <c r="B4" s="3" t="inlineStr">
        <is>
          <t>2024年12月1日 - 12月15日</t>
        </is>
      </c>
      <c r="C4" s="3" t="inlineStr"/>
      <c r="D4" s="3" t="inlineStr"/>
      <c r="E4" s="3" t="inlineStr"/>
    </row>
    <row r="5">
      <c r="A5" s="2" t="inlineStr"/>
      <c r="B5" s="3" t="inlineStr"/>
      <c r="C5" s="3" t="inlineStr"/>
      <c r="D5" s="3" t="inlineStr"/>
      <c r="E5" s="3" t="inlineStr"/>
    </row>
    <row r="6">
      <c r="A6" s="4" t="inlineStr">
        <is>
          <t>核心指标</t>
        </is>
      </c>
      <c r="B6" s="4" t="inlineStr">
        <is>
          <t>商家后台</t>
        </is>
      </c>
      <c r="C6" s="4" t="inlineStr">
        <is>
          <t>财务系统</t>
        </is>
      </c>
      <c r="D6" s="4" t="inlineStr">
        <is>
          <t>差异金额</t>
        </is>
      </c>
      <c r="E6" s="4" t="inlineStr">
        <is>
          <t>差异比例</t>
        </is>
      </c>
    </row>
    <row r="7">
      <c r="A7" s="2" t="inlineStr">
        <is>
          <t>总订单金额</t>
        </is>
      </c>
      <c r="B7" s="3">
        <f>SUM('商家订单数据'!C:C)</f>
        <v/>
      </c>
      <c r="C7" s="3">
        <f>SUM('财务结算数据'!B:B)</f>
        <v/>
      </c>
      <c r="D7" s="3">
        <f>B7-C7</f>
        <v/>
      </c>
      <c r="E7" s="3">
        <f>IF(C7&lt;&gt;0,D7/C7,0)</f>
        <v/>
      </c>
    </row>
    <row r="8">
      <c r="A8" s="2" t="inlineStr">
        <is>
          <t>实际应收金额</t>
        </is>
      </c>
      <c r="B8" s="3">
        <f>SUM('商家订单数据'!G:G)</f>
        <v/>
      </c>
      <c r="C8" s="3" t="inlineStr"/>
      <c r="D8" s="3" t="inlineStr"/>
      <c r="E8" s="3" t="inlineStr"/>
    </row>
    <row r="9">
      <c r="A9" s="2" t="inlineStr">
        <is>
          <t>已到账金额</t>
        </is>
      </c>
      <c r="B9" s="3" t="inlineStr"/>
      <c r="C9" s="3">
        <f>SUM('财务结算数据'!B:B)</f>
        <v/>
      </c>
      <c r="D9" s="3" t="inlineStr"/>
      <c r="E9" s="3" t="inlineStr"/>
    </row>
    <row r="10">
      <c r="A10" s="2" t="inlineStr">
        <is>
          <t>差异订单数</t>
        </is>
      </c>
      <c r="B10" s="3" t="inlineStr"/>
      <c r="C10" s="3" t="inlineStr"/>
      <c r="D10" s="3">
        <f>COUNTIF('核对结果'!F:F,"&lt;&gt;0")</f>
        <v/>
      </c>
      <c r="E10" s="3" t="inlineStr"/>
    </row>
    <row r="11">
      <c r="A11" s="2" t="inlineStr">
        <is>
          <t>退款订单数</t>
        </is>
      </c>
      <c r="B11" s="3">
        <f>COUNTIF('商家订单数据'!E:E,"&gt;0")</f>
        <v/>
      </c>
      <c r="C11" s="3" t="inlineStr"/>
      <c r="D11" s="3" t="inlineStr"/>
      <c r="E11" s="3" t="inlineStr"/>
    </row>
    <row r="12">
      <c r="A12" s="2" t="inlineStr"/>
      <c r="B12" s="3" t="inlineStr"/>
      <c r="C12" s="3" t="inlineStr"/>
      <c r="D12" s="3" t="inlineStr"/>
      <c r="E12" s="3" t="inlineStr"/>
    </row>
    <row r="13">
      <c r="A13" s="5" t="inlineStr">
        <is>
          <t>数据质量检查</t>
        </is>
      </c>
      <c r="B13" s="5" t="inlineStr"/>
      <c r="C13" s="5" t="inlineStr"/>
      <c r="D13" s="5" t="inlineStr"/>
      <c r="E13" s="5" t="inlineStr"/>
    </row>
    <row r="14">
      <c r="A14" s="2" t="inlineStr">
        <is>
          <t>商家数据行数</t>
        </is>
      </c>
      <c r="B14" s="3">
        <f>COUNTA('商家订单数据'!A:A)-1</f>
        <v/>
      </c>
      <c r="C14" s="3" t="inlineStr"/>
      <c r="D14" s="3" t="inlineStr"/>
      <c r="E14" s="3" t="inlineStr"/>
    </row>
    <row r="15">
      <c r="A15" s="2" t="inlineStr">
        <is>
          <t>财务数据行数</t>
        </is>
      </c>
      <c r="B15" s="3">
        <f>COUNTA('财务结算数据'!A:A)-1</f>
        <v/>
      </c>
      <c r="C15" s="3" t="inlineStr"/>
      <c r="D15" s="3" t="inlineStr"/>
      <c r="E15" s="3" t="inlineStr"/>
    </row>
    <row r="16">
      <c r="A16" s="2" t="inlineStr">
        <is>
          <t>匹配成功率</t>
        </is>
      </c>
      <c r="B16" s="3">
        <f>1-(D11/D7)</f>
        <v/>
      </c>
      <c r="C16" s="3" t="inlineStr"/>
      <c r="D16" s="3" t="inlineStr"/>
      <c r="E16" s="3" t="inlineStr"/>
    </row>
  </sheetData>
  <mergeCells count="1">
    <mergeCell ref="A1:E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K201"/>
  <sheetViews>
    <sheetView workbookViewId="0">
      <selection activeCell="A1" sqref="A1"/>
    </sheetView>
  </sheetViews>
  <sheetFormatPr baseColWidth="8" defaultRowHeight="15"/>
  <cols>
    <col width="15" customWidth="1" min="1" max="1"/>
    <col width="15" customWidth="1" min="2" max="2"/>
    <col width="15" customWidth="1" min="3" max="3"/>
    <col width="15" customWidth="1" min="4" max="4"/>
    <col width="15" customWidth="1" min="5" max="5"/>
    <col width="15" customWidth="1" min="6" max="6"/>
    <col width="15" customWidth="1" min="7" max="7"/>
    <col width="15" customWidth="1" min="8" max="8"/>
    <col width="15" customWidth="1" min="9" max="9"/>
    <col width="15" customWidth="1" min="10" max="10"/>
    <col width="15" customWidth="1" min="11" max="11"/>
  </cols>
  <sheetData>
    <row r="1">
      <c r="A1" s="4" t="inlineStr">
        <is>
          <t>订单号</t>
        </is>
      </c>
      <c r="B1" s="4" t="inlineStr">
        <is>
          <t>下单时间</t>
        </is>
      </c>
      <c r="C1" s="4" t="inlineStr">
        <is>
          <t>订单金额</t>
        </is>
      </c>
      <c r="D1" s="4" t="inlineStr">
        <is>
          <t>订单状态</t>
        </is>
      </c>
      <c r="E1" s="4" t="inlineStr">
        <is>
          <t>退款金额</t>
        </is>
      </c>
      <c r="F1" s="4" t="inlineStr">
        <is>
          <t>退款原因</t>
        </is>
      </c>
      <c r="G1" s="4" t="inlineStr">
        <is>
          <t>实际应收</t>
        </is>
      </c>
      <c r="H1" s="4" t="inlineStr">
        <is>
          <t>支付方式</t>
        </is>
      </c>
      <c r="I1" s="4" t="inlineStr">
        <is>
          <t>客户类型</t>
        </is>
      </c>
      <c r="J1" s="4" t="inlineStr">
        <is>
          <t>商品类别</t>
        </is>
      </c>
      <c r="K1" s="4" t="inlineStr">
        <is>
          <t>订单来源</t>
        </is>
      </c>
    </row>
    <row r="2">
      <c r="A2" s="6" t="inlineStr">
        <is>
          <t>DD20241323</t>
        </is>
      </c>
      <c r="B2" s="6" t="inlineStr">
        <is>
          <t>2024-12-15 00:00:00</t>
        </is>
      </c>
      <c r="C2" s="6" t="n">
        <v>1187.16</v>
      </c>
      <c r="D2" s="6" t="inlineStr">
        <is>
          <t>已完成</t>
        </is>
      </c>
      <c r="E2" s="6" t="n">
        <v>0</v>
      </c>
      <c r="F2" s="6" t="inlineStr"/>
      <c r="G2" s="6" t="n">
        <v>1187.16</v>
      </c>
      <c r="H2" s="6" t="inlineStr">
        <is>
          <t>花呗</t>
        </is>
      </c>
      <c r="I2" s="6" t="inlineStr">
        <is>
          <t>老客户</t>
        </is>
      </c>
      <c r="J2" s="6" t="inlineStr">
        <is>
          <t>手机数码</t>
        </is>
      </c>
      <c r="K2" s="6" t="inlineStr">
        <is>
          <t>APP</t>
        </is>
      </c>
    </row>
    <row r="3">
      <c r="A3" s="6" t="inlineStr">
        <is>
          <t>DD20241386</t>
        </is>
      </c>
      <c r="B3" s="6" t="inlineStr">
        <is>
          <t>2024-12-15 00:00:00</t>
        </is>
      </c>
      <c r="C3" s="6" t="n">
        <v>731.6900000000001</v>
      </c>
      <c r="D3" s="6" t="inlineStr">
        <is>
          <t>已完成</t>
        </is>
      </c>
      <c r="E3" s="6" t="n">
        <v>330.29</v>
      </c>
      <c r="F3" s="6" t="inlineStr">
        <is>
          <t>尺码不合适</t>
        </is>
      </c>
      <c r="G3" s="6" t="n">
        <v>401.4</v>
      </c>
      <c r="H3" s="6" t="inlineStr">
        <is>
          <t>花呗</t>
        </is>
      </c>
      <c r="I3" s="6" t="inlineStr">
        <is>
          <t>新客户</t>
        </is>
      </c>
      <c r="J3" s="6" t="inlineStr">
        <is>
          <t>食品饮料</t>
        </is>
      </c>
      <c r="K3" s="6" t="inlineStr">
        <is>
          <t>移动端</t>
        </is>
      </c>
    </row>
    <row r="4">
      <c r="A4" s="6" t="inlineStr">
        <is>
          <t>DD20241237</t>
        </is>
      </c>
      <c r="B4" s="6" t="inlineStr">
        <is>
          <t>2024-12-15 00:00:00</t>
        </is>
      </c>
      <c r="C4" s="6" t="n">
        <v>526.35</v>
      </c>
      <c r="D4" s="6" t="inlineStr">
        <is>
          <t>已完成</t>
        </is>
      </c>
      <c r="E4" s="6" t="n">
        <v>0</v>
      </c>
      <c r="F4" s="6" t="inlineStr"/>
      <c r="G4" s="6" t="n">
        <v>526.35</v>
      </c>
      <c r="H4" s="6" t="inlineStr">
        <is>
          <t>白条</t>
        </is>
      </c>
      <c r="I4" s="6" t="inlineStr">
        <is>
          <t>VIP客户</t>
        </is>
      </c>
      <c r="J4" s="6" t="inlineStr">
        <is>
          <t>美妆护肤</t>
        </is>
      </c>
      <c r="K4" s="6" t="inlineStr">
        <is>
          <t>PC端</t>
        </is>
      </c>
    </row>
    <row r="5">
      <c r="A5" s="6" t="inlineStr">
        <is>
          <t>DD20241251</t>
        </is>
      </c>
      <c r="B5" s="6" t="inlineStr">
        <is>
          <t>2024-12-15 00:00:00</t>
        </is>
      </c>
      <c r="C5" s="6" t="n">
        <v>1174.35</v>
      </c>
      <c r="D5" s="6" t="inlineStr">
        <is>
          <t>已完成</t>
        </is>
      </c>
      <c r="E5" s="6" t="n">
        <v>0</v>
      </c>
      <c r="F5" s="6" t="inlineStr"/>
      <c r="G5" s="6" t="n">
        <v>1174.35</v>
      </c>
      <c r="H5" s="6" t="inlineStr">
        <is>
          <t>支付宝</t>
        </is>
      </c>
      <c r="I5" s="6" t="inlineStr">
        <is>
          <t>VIP客户</t>
        </is>
      </c>
      <c r="J5" s="6" t="inlineStr">
        <is>
          <t>家用电器</t>
        </is>
      </c>
      <c r="K5" s="6" t="inlineStr">
        <is>
          <t>小程序</t>
        </is>
      </c>
    </row>
    <row r="6">
      <c r="A6" s="6" t="inlineStr">
        <is>
          <t>DD20241330</t>
        </is>
      </c>
      <c r="B6" s="6" t="inlineStr">
        <is>
          <t>2024-12-15 00:00:00</t>
        </is>
      </c>
      <c r="C6" s="6" t="n">
        <v>625.47</v>
      </c>
      <c r="D6" s="6" t="inlineStr">
        <is>
          <t>已完成</t>
        </is>
      </c>
      <c r="E6" s="6" t="n">
        <v>0</v>
      </c>
      <c r="F6" s="6" t="inlineStr"/>
      <c r="G6" s="6" t="n">
        <v>625.47</v>
      </c>
      <c r="H6" s="6" t="inlineStr">
        <is>
          <t>微信支付</t>
        </is>
      </c>
      <c r="I6" s="6" t="inlineStr">
        <is>
          <t>VIP客户</t>
        </is>
      </c>
      <c r="J6" s="6" t="inlineStr">
        <is>
          <t>食品饮料</t>
        </is>
      </c>
      <c r="K6" s="6" t="inlineStr">
        <is>
          <t>小程序</t>
        </is>
      </c>
    </row>
    <row r="7">
      <c r="A7" s="6" t="inlineStr">
        <is>
          <t>DD20241324</t>
        </is>
      </c>
      <c r="B7" s="6" t="inlineStr">
        <is>
          <t>2024-12-15 00:00:00</t>
        </is>
      </c>
      <c r="C7" s="6" t="n">
        <v>610.88</v>
      </c>
      <c r="D7" s="6" t="inlineStr">
        <is>
          <t>已完成</t>
        </is>
      </c>
      <c r="E7" s="6" t="n">
        <v>465.29</v>
      </c>
      <c r="F7" s="6" t="inlineStr">
        <is>
          <t>客户不满意</t>
        </is>
      </c>
      <c r="G7" s="6" t="n">
        <v>145.59</v>
      </c>
      <c r="H7" s="6" t="inlineStr">
        <is>
          <t>银行卡</t>
        </is>
      </c>
      <c r="I7" s="6" t="inlineStr">
        <is>
          <t>VIP客户</t>
        </is>
      </c>
      <c r="J7" s="6" t="inlineStr">
        <is>
          <t>图书文具</t>
        </is>
      </c>
      <c r="K7" s="6" t="inlineStr">
        <is>
          <t>小程序</t>
        </is>
      </c>
    </row>
    <row r="8">
      <c r="A8" s="6" t="inlineStr">
        <is>
          <t>DD20241230</t>
        </is>
      </c>
      <c r="B8" s="6" t="inlineStr">
        <is>
          <t>2024-12-15 00:00:00</t>
        </is>
      </c>
      <c r="C8" s="6" t="n">
        <v>1578.94</v>
      </c>
      <c r="D8" s="6" t="inlineStr">
        <is>
          <t>已完成</t>
        </is>
      </c>
      <c r="E8" s="6" t="n">
        <v>0</v>
      </c>
      <c r="F8" s="6" t="inlineStr"/>
      <c r="G8" s="6" t="n">
        <v>1578.94</v>
      </c>
      <c r="H8" s="6" t="inlineStr">
        <is>
          <t>白条</t>
        </is>
      </c>
      <c r="I8" s="6" t="inlineStr">
        <is>
          <t>VIP客户</t>
        </is>
      </c>
      <c r="J8" s="6" t="inlineStr">
        <is>
          <t>其他</t>
        </is>
      </c>
      <c r="K8" s="6" t="inlineStr">
        <is>
          <t>移动端</t>
        </is>
      </c>
    </row>
    <row r="9">
      <c r="A9" s="6" t="inlineStr">
        <is>
          <t>DD20241219</t>
        </is>
      </c>
      <c r="B9" s="6" t="inlineStr">
        <is>
          <t>2024-12-15 00:00:00</t>
        </is>
      </c>
      <c r="C9" s="6" t="n">
        <v>1156.35</v>
      </c>
      <c r="D9" s="6" t="inlineStr">
        <is>
          <t>已完成</t>
        </is>
      </c>
      <c r="E9" s="6" t="n">
        <v>0</v>
      </c>
      <c r="F9" s="6" t="inlineStr"/>
      <c r="G9" s="6" t="n">
        <v>1156.35</v>
      </c>
      <c r="H9" s="6" t="inlineStr">
        <is>
          <t>支付宝</t>
        </is>
      </c>
      <c r="I9" s="6" t="inlineStr">
        <is>
          <t>VIP客户</t>
        </is>
      </c>
      <c r="J9" s="6" t="inlineStr">
        <is>
          <t>服装鞋帽</t>
        </is>
      </c>
      <c r="K9" s="6" t="inlineStr">
        <is>
          <t>移动端</t>
        </is>
      </c>
    </row>
    <row r="10">
      <c r="A10" s="6" t="inlineStr">
        <is>
          <t>DD20241206</t>
        </is>
      </c>
      <c r="B10" s="6" t="inlineStr">
        <is>
          <t>2024-12-15 00:00:00</t>
        </is>
      </c>
      <c r="C10" s="6" t="n">
        <v>788.14</v>
      </c>
      <c r="D10" s="6" t="inlineStr">
        <is>
          <t>已完成</t>
        </is>
      </c>
      <c r="E10" s="6" t="n">
        <v>0</v>
      </c>
      <c r="F10" s="6" t="inlineStr"/>
      <c r="G10" s="6" t="n">
        <v>788.14</v>
      </c>
      <c r="H10" s="6" t="inlineStr">
        <is>
          <t>白条</t>
        </is>
      </c>
      <c r="I10" s="6" t="inlineStr">
        <is>
          <t>老客户</t>
        </is>
      </c>
      <c r="J10" s="6" t="inlineStr">
        <is>
          <t>家用电器</t>
        </is>
      </c>
      <c r="K10" s="6" t="inlineStr">
        <is>
          <t>PC端</t>
        </is>
      </c>
    </row>
    <row r="11">
      <c r="A11" s="6" t="inlineStr">
        <is>
          <t>DD20241259</t>
        </is>
      </c>
      <c r="B11" s="6" t="inlineStr">
        <is>
          <t>2024-12-15 00:00:00</t>
        </is>
      </c>
      <c r="C11" s="6" t="n">
        <v>1278.04</v>
      </c>
      <c r="D11" s="6" t="inlineStr">
        <is>
          <t>已完成</t>
        </is>
      </c>
      <c r="E11" s="6" t="n">
        <v>0</v>
      </c>
      <c r="F11" s="6" t="inlineStr"/>
      <c r="G11" s="6" t="n">
        <v>1278.04</v>
      </c>
      <c r="H11" s="6" t="inlineStr">
        <is>
          <t>花呗</t>
        </is>
      </c>
      <c r="I11" s="6" t="inlineStr">
        <is>
          <t>老客户</t>
        </is>
      </c>
      <c r="J11" s="6" t="inlineStr">
        <is>
          <t>家用电器</t>
        </is>
      </c>
      <c r="K11" s="6" t="inlineStr">
        <is>
          <t>移动端</t>
        </is>
      </c>
    </row>
    <row r="12">
      <c r="A12" s="6" t="inlineStr">
        <is>
          <t>DD20241269</t>
        </is>
      </c>
      <c r="B12" s="6" t="inlineStr">
        <is>
          <t>2024-12-15 00:00:00</t>
        </is>
      </c>
      <c r="C12" s="6" t="n">
        <v>298.87</v>
      </c>
      <c r="D12" s="6" t="inlineStr">
        <is>
          <t>已完成</t>
        </is>
      </c>
      <c r="E12" s="6" t="n">
        <v>112.32</v>
      </c>
      <c r="F12" s="6" t="inlineStr">
        <is>
          <t>客户不满意</t>
        </is>
      </c>
      <c r="G12" s="6" t="n">
        <v>186.55</v>
      </c>
      <c r="H12" s="6" t="inlineStr">
        <is>
          <t>支付宝</t>
        </is>
      </c>
      <c r="I12" s="6" t="inlineStr">
        <is>
          <t>新客户</t>
        </is>
      </c>
      <c r="J12" s="6" t="inlineStr">
        <is>
          <t>图书文具</t>
        </is>
      </c>
      <c r="K12" s="6" t="inlineStr">
        <is>
          <t>移动端</t>
        </is>
      </c>
    </row>
    <row r="13">
      <c r="A13" s="6" t="inlineStr">
        <is>
          <t>DD20241310</t>
        </is>
      </c>
      <c r="B13" s="6" t="inlineStr">
        <is>
          <t>2024-12-14 00:00:00</t>
        </is>
      </c>
      <c r="C13" s="6" t="n">
        <v>990.87</v>
      </c>
      <c r="D13" s="6" t="inlineStr">
        <is>
          <t>已完成</t>
        </is>
      </c>
      <c r="E13" s="6" t="n">
        <v>0</v>
      </c>
      <c r="F13" s="6" t="inlineStr"/>
      <c r="G13" s="6" t="n">
        <v>990.87</v>
      </c>
      <c r="H13" s="6" t="inlineStr">
        <is>
          <t>微信支付</t>
        </is>
      </c>
      <c r="I13" s="6" t="inlineStr">
        <is>
          <t>老客户</t>
        </is>
      </c>
      <c r="J13" s="6" t="inlineStr">
        <is>
          <t>家用电器</t>
        </is>
      </c>
      <c r="K13" s="6" t="inlineStr">
        <is>
          <t>移动端</t>
        </is>
      </c>
    </row>
    <row r="14">
      <c r="A14" s="6" t="inlineStr">
        <is>
          <t>DD20241247</t>
        </is>
      </c>
      <c r="B14" s="6" t="inlineStr">
        <is>
          <t>2024-12-14 00:00:00</t>
        </is>
      </c>
      <c r="C14" s="6" t="n">
        <v>125.51</v>
      </c>
      <c r="D14" s="6" t="inlineStr">
        <is>
          <t>已完成</t>
        </is>
      </c>
      <c r="E14" s="6" t="n">
        <v>0</v>
      </c>
      <c r="F14" s="6" t="inlineStr"/>
      <c r="G14" s="6" t="n">
        <v>125.51</v>
      </c>
      <c r="H14" s="6" t="inlineStr">
        <is>
          <t>花呗</t>
        </is>
      </c>
      <c r="I14" s="6" t="inlineStr">
        <is>
          <t>老客户</t>
        </is>
      </c>
      <c r="J14" s="6" t="inlineStr">
        <is>
          <t>美妆护肤</t>
        </is>
      </c>
      <c r="K14" s="6" t="inlineStr">
        <is>
          <t>移动端</t>
        </is>
      </c>
    </row>
    <row r="15">
      <c r="A15" s="6" t="inlineStr">
        <is>
          <t>DD20241317</t>
        </is>
      </c>
      <c r="B15" s="6" t="inlineStr">
        <is>
          <t>2024-12-14 00:00:00</t>
        </is>
      </c>
      <c r="C15" s="6" t="n">
        <v>1326.82</v>
      </c>
      <c r="D15" s="6" t="inlineStr">
        <is>
          <t>已完成</t>
        </is>
      </c>
      <c r="E15" s="6" t="n">
        <v>0</v>
      </c>
      <c r="F15" s="6" t="inlineStr"/>
      <c r="G15" s="6" t="n">
        <v>1326.82</v>
      </c>
      <c r="H15" s="6" t="inlineStr">
        <is>
          <t>银行卡</t>
        </is>
      </c>
      <c r="I15" s="6" t="inlineStr">
        <is>
          <t>老客户</t>
        </is>
      </c>
      <c r="J15" s="6" t="inlineStr">
        <is>
          <t>图书文具</t>
        </is>
      </c>
      <c r="K15" s="6" t="inlineStr">
        <is>
          <t>PC端</t>
        </is>
      </c>
    </row>
    <row r="16">
      <c r="A16" s="6" t="inlineStr">
        <is>
          <t>DD20241245</t>
        </is>
      </c>
      <c r="B16" s="6" t="inlineStr">
        <is>
          <t>2024-12-14 00:00:00</t>
        </is>
      </c>
      <c r="C16" s="6" t="n">
        <v>366.88</v>
      </c>
      <c r="D16" s="6" t="inlineStr">
        <is>
          <t>退货中</t>
        </is>
      </c>
      <c r="E16" s="6" t="n">
        <v>155.53</v>
      </c>
      <c r="F16" s="6" t="inlineStr">
        <is>
          <t>物流超时</t>
        </is>
      </c>
      <c r="G16" s="6" t="n">
        <v>211.35</v>
      </c>
      <c r="H16" s="6" t="inlineStr">
        <is>
          <t>支付宝</t>
        </is>
      </c>
      <c r="I16" s="6" t="inlineStr">
        <is>
          <t>新客户</t>
        </is>
      </c>
      <c r="J16" s="6" t="inlineStr">
        <is>
          <t>食品饮料</t>
        </is>
      </c>
      <c r="K16" s="6" t="inlineStr">
        <is>
          <t>APP</t>
        </is>
      </c>
    </row>
    <row r="17">
      <c r="A17" s="6" t="inlineStr">
        <is>
          <t>DD20241316</t>
        </is>
      </c>
      <c r="B17" s="6" t="inlineStr">
        <is>
          <t>2024-12-14 00:00:00</t>
        </is>
      </c>
      <c r="C17" s="6" t="n">
        <v>1697.83</v>
      </c>
      <c r="D17" s="6" t="inlineStr">
        <is>
          <t>已完成</t>
        </is>
      </c>
      <c r="E17" s="6" t="n">
        <v>0</v>
      </c>
      <c r="F17" s="6" t="inlineStr"/>
      <c r="G17" s="6" t="n">
        <v>1697.83</v>
      </c>
      <c r="H17" s="6" t="inlineStr">
        <is>
          <t>支付宝</t>
        </is>
      </c>
      <c r="I17" s="6" t="inlineStr">
        <is>
          <t>VIP客户</t>
        </is>
      </c>
      <c r="J17" s="6" t="inlineStr">
        <is>
          <t>服装鞋帽</t>
        </is>
      </c>
      <c r="K17" s="6" t="inlineStr">
        <is>
          <t>APP</t>
        </is>
      </c>
    </row>
    <row r="18">
      <c r="A18" s="6" t="inlineStr">
        <is>
          <t>DD20241331</t>
        </is>
      </c>
      <c r="B18" s="6" t="inlineStr">
        <is>
          <t>2024-12-14 00:00:00</t>
        </is>
      </c>
      <c r="C18" s="6" t="n">
        <v>370.86</v>
      </c>
      <c r="D18" s="6" t="inlineStr">
        <is>
          <t>已退货</t>
        </is>
      </c>
      <c r="E18" s="6" t="n">
        <v>370.86</v>
      </c>
      <c r="F18" s="6" t="inlineStr">
        <is>
          <t>客户强烈不满</t>
        </is>
      </c>
      <c r="G18" s="6" t="n">
        <v>0</v>
      </c>
      <c r="H18" s="6" t="inlineStr">
        <is>
          <t>银行卡</t>
        </is>
      </c>
      <c r="I18" s="6" t="inlineStr">
        <is>
          <t>VIP客户</t>
        </is>
      </c>
      <c r="J18" s="6" t="inlineStr">
        <is>
          <t>食品饮料</t>
        </is>
      </c>
      <c r="K18" s="6" t="inlineStr">
        <is>
          <t>PC端</t>
        </is>
      </c>
    </row>
    <row r="19">
      <c r="A19" s="6" t="inlineStr">
        <is>
          <t>DD20241334</t>
        </is>
      </c>
      <c r="B19" s="6" t="inlineStr">
        <is>
          <t>2024-12-14 00:00:00</t>
        </is>
      </c>
      <c r="C19" s="6" t="n">
        <v>1295.17</v>
      </c>
      <c r="D19" s="6" t="inlineStr">
        <is>
          <t>已完成</t>
        </is>
      </c>
      <c r="E19" s="6" t="n">
        <v>0</v>
      </c>
      <c r="F19" s="6" t="inlineStr"/>
      <c r="G19" s="6" t="n">
        <v>1295.17</v>
      </c>
      <c r="H19" s="6" t="inlineStr">
        <is>
          <t>花呗</t>
        </is>
      </c>
      <c r="I19" s="6" t="inlineStr">
        <is>
          <t>新客户</t>
        </is>
      </c>
      <c r="J19" s="6" t="inlineStr">
        <is>
          <t>食品饮料</t>
        </is>
      </c>
      <c r="K19" s="6" t="inlineStr">
        <is>
          <t>移动端</t>
        </is>
      </c>
    </row>
    <row r="20">
      <c r="A20" s="6" t="inlineStr">
        <is>
          <t>DD20241318</t>
        </is>
      </c>
      <c r="B20" s="6" t="inlineStr">
        <is>
          <t>2024-12-14 00:00:00</t>
        </is>
      </c>
      <c r="C20" s="6" t="n">
        <v>690.7</v>
      </c>
      <c r="D20" s="6" t="inlineStr">
        <is>
          <t>已完成</t>
        </is>
      </c>
      <c r="E20" s="6" t="n">
        <v>0</v>
      </c>
      <c r="F20" s="6" t="inlineStr"/>
      <c r="G20" s="6" t="n">
        <v>690.7</v>
      </c>
      <c r="H20" s="6" t="inlineStr">
        <is>
          <t>银行卡</t>
        </is>
      </c>
      <c r="I20" s="6" t="inlineStr">
        <is>
          <t>VIP客户</t>
        </is>
      </c>
      <c r="J20" s="6" t="inlineStr">
        <is>
          <t>其他</t>
        </is>
      </c>
      <c r="K20" s="6" t="inlineStr">
        <is>
          <t>PC端</t>
        </is>
      </c>
    </row>
    <row r="21">
      <c r="A21" s="6" t="inlineStr">
        <is>
          <t>DD20241291</t>
        </is>
      </c>
      <c r="B21" s="6" t="inlineStr">
        <is>
          <t>2024-12-14 00:00:00</t>
        </is>
      </c>
      <c r="C21" s="6" t="n">
        <v>981.5700000000001</v>
      </c>
      <c r="D21" s="6" t="inlineStr">
        <is>
          <t>退货中</t>
        </is>
      </c>
      <c r="E21" s="6" t="n">
        <v>569.8</v>
      </c>
      <c r="F21" s="6" t="inlineStr">
        <is>
          <t>商品质量问题</t>
        </is>
      </c>
      <c r="G21" s="6" t="n">
        <v>411.7700000000001</v>
      </c>
      <c r="H21" s="6" t="inlineStr">
        <is>
          <t>白条</t>
        </is>
      </c>
      <c r="I21" s="6" t="inlineStr">
        <is>
          <t>VIP客户</t>
        </is>
      </c>
      <c r="J21" s="6" t="inlineStr">
        <is>
          <t>手机数码</t>
        </is>
      </c>
      <c r="K21" s="6" t="inlineStr">
        <is>
          <t>移动端</t>
        </is>
      </c>
    </row>
    <row r="22">
      <c r="A22" s="6" t="inlineStr">
        <is>
          <t>DD20241290</t>
        </is>
      </c>
      <c r="B22" s="6" t="inlineStr">
        <is>
          <t>2024-12-14 00:00:00</t>
        </is>
      </c>
      <c r="C22" s="6" t="n">
        <v>73.92</v>
      </c>
      <c r="D22" s="6" t="inlineStr">
        <is>
          <t>已完成</t>
        </is>
      </c>
      <c r="E22" s="6" t="n">
        <v>0</v>
      </c>
      <c r="F22" s="6" t="inlineStr"/>
      <c r="G22" s="6" t="n">
        <v>73.92</v>
      </c>
      <c r="H22" s="6" t="inlineStr">
        <is>
          <t>银行卡</t>
        </is>
      </c>
      <c r="I22" s="6" t="inlineStr">
        <is>
          <t>新客户</t>
        </is>
      </c>
      <c r="J22" s="6" t="inlineStr">
        <is>
          <t>手机数码</t>
        </is>
      </c>
      <c r="K22" s="6" t="inlineStr">
        <is>
          <t>小程序</t>
        </is>
      </c>
    </row>
    <row r="23">
      <c r="A23" s="6" t="inlineStr">
        <is>
          <t>DD20241355</t>
        </is>
      </c>
      <c r="B23" s="6" t="inlineStr">
        <is>
          <t>2024-12-14 00:00:00</t>
        </is>
      </c>
      <c r="C23" s="6" t="n">
        <v>329.34</v>
      </c>
      <c r="D23" s="6" t="inlineStr">
        <is>
          <t>已完成</t>
        </is>
      </c>
      <c r="E23" s="6" t="n">
        <v>203.76</v>
      </c>
      <c r="F23" s="6" t="inlineStr">
        <is>
          <t>商品质量问题</t>
        </is>
      </c>
      <c r="G23" s="6" t="n">
        <v>125.58</v>
      </c>
      <c r="H23" s="6" t="inlineStr">
        <is>
          <t>支付宝</t>
        </is>
      </c>
      <c r="I23" s="6" t="inlineStr">
        <is>
          <t>VIP客户</t>
        </is>
      </c>
      <c r="J23" s="6" t="inlineStr">
        <is>
          <t>家用电器</t>
        </is>
      </c>
      <c r="K23" s="6" t="inlineStr">
        <is>
          <t>APP</t>
        </is>
      </c>
    </row>
    <row r="24">
      <c r="A24" s="6" t="inlineStr">
        <is>
          <t>DD20241288</t>
        </is>
      </c>
      <c r="B24" s="6" t="inlineStr">
        <is>
          <t>2024-12-14 00:00:00</t>
        </is>
      </c>
      <c r="C24" s="6" t="n">
        <v>428.53</v>
      </c>
      <c r="D24" s="6" t="inlineStr">
        <is>
          <t>已完成</t>
        </is>
      </c>
      <c r="E24" s="6" t="n">
        <v>0</v>
      </c>
      <c r="F24" s="6" t="inlineStr"/>
      <c r="G24" s="6" t="n">
        <v>428.53</v>
      </c>
      <c r="H24" s="6" t="inlineStr">
        <is>
          <t>支付宝</t>
        </is>
      </c>
      <c r="I24" s="6" t="inlineStr">
        <is>
          <t>VIP客户</t>
        </is>
      </c>
      <c r="J24" s="6" t="inlineStr">
        <is>
          <t>服装鞋帽</t>
        </is>
      </c>
      <c r="K24" s="6" t="inlineStr">
        <is>
          <t>小程序</t>
        </is>
      </c>
    </row>
    <row r="25">
      <c r="A25" s="6" t="inlineStr">
        <is>
          <t>DD20241278</t>
        </is>
      </c>
      <c r="B25" s="6" t="inlineStr">
        <is>
          <t>2024-12-14 00:00:00</t>
        </is>
      </c>
      <c r="C25" s="6" t="n">
        <v>869.11</v>
      </c>
      <c r="D25" s="6" t="inlineStr">
        <is>
          <t>已完成</t>
        </is>
      </c>
      <c r="E25" s="6" t="n">
        <v>0</v>
      </c>
      <c r="F25" s="6" t="inlineStr"/>
      <c r="G25" s="6" t="n">
        <v>869.11</v>
      </c>
      <c r="H25" s="6" t="inlineStr">
        <is>
          <t>银行卡</t>
        </is>
      </c>
      <c r="I25" s="6" t="inlineStr">
        <is>
          <t>VIP客户</t>
        </is>
      </c>
      <c r="J25" s="6" t="inlineStr">
        <is>
          <t>其他</t>
        </is>
      </c>
      <c r="K25" s="6" t="inlineStr">
        <is>
          <t>移动端</t>
        </is>
      </c>
    </row>
    <row r="26">
      <c r="A26" s="6" t="inlineStr">
        <is>
          <t>DD20241391</t>
        </is>
      </c>
      <c r="B26" s="6" t="inlineStr">
        <is>
          <t>2024-12-14 00:00:00</t>
        </is>
      </c>
      <c r="C26" s="6" t="n">
        <v>1815.04</v>
      </c>
      <c r="D26" s="6" t="inlineStr">
        <is>
          <t>已完成</t>
        </is>
      </c>
      <c r="E26" s="6" t="n">
        <v>836.3</v>
      </c>
      <c r="F26" s="6" t="inlineStr">
        <is>
          <t>尺码不合适</t>
        </is>
      </c>
      <c r="G26" s="6" t="n">
        <v>978.74</v>
      </c>
      <c r="H26" s="6" t="inlineStr">
        <is>
          <t>微信支付</t>
        </is>
      </c>
      <c r="I26" s="6" t="inlineStr">
        <is>
          <t>老客户</t>
        </is>
      </c>
      <c r="J26" s="6" t="inlineStr">
        <is>
          <t>图书文具</t>
        </is>
      </c>
      <c r="K26" s="6" t="inlineStr">
        <is>
          <t>PC端</t>
        </is>
      </c>
    </row>
    <row r="27">
      <c r="A27" s="6" t="inlineStr">
        <is>
          <t>DD20241270</t>
        </is>
      </c>
      <c r="B27" s="6" t="inlineStr">
        <is>
          <t>2024-12-14 00:00:00</t>
        </is>
      </c>
      <c r="C27" s="6" t="n">
        <v>950.3099999999999</v>
      </c>
      <c r="D27" s="6" t="inlineStr">
        <is>
          <t>已完成</t>
        </is>
      </c>
      <c r="E27" s="6" t="n">
        <v>0</v>
      </c>
      <c r="F27" s="6" t="inlineStr"/>
      <c r="G27" s="6" t="n">
        <v>950.3099999999999</v>
      </c>
      <c r="H27" s="6" t="inlineStr">
        <is>
          <t>微信支付</t>
        </is>
      </c>
      <c r="I27" s="6" t="inlineStr">
        <is>
          <t>老客户</t>
        </is>
      </c>
      <c r="J27" s="6" t="inlineStr">
        <is>
          <t>食品饮料</t>
        </is>
      </c>
      <c r="K27" s="6" t="inlineStr">
        <is>
          <t>小程序</t>
        </is>
      </c>
    </row>
    <row r="28">
      <c r="A28" s="6" t="inlineStr">
        <is>
          <t>DD20241311</t>
        </is>
      </c>
      <c r="B28" s="6" t="inlineStr">
        <is>
          <t>2024-12-14 00:00:00</t>
        </is>
      </c>
      <c r="C28" s="6" t="n">
        <v>186.13</v>
      </c>
      <c r="D28" s="6" t="inlineStr">
        <is>
          <t>退货中</t>
        </is>
      </c>
      <c r="E28" s="6" t="n">
        <v>167.16</v>
      </c>
      <c r="F28" s="6" t="inlineStr">
        <is>
          <t>客户反悔</t>
        </is>
      </c>
      <c r="G28" s="6" t="n">
        <v>18.97</v>
      </c>
      <c r="H28" s="6" t="inlineStr">
        <is>
          <t>白条</t>
        </is>
      </c>
      <c r="I28" s="6" t="inlineStr">
        <is>
          <t>老客户</t>
        </is>
      </c>
      <c r="J28" s="6" t="inlineStr">
        <is>
          <t>手机数码</t>
        </is>
      </c>
      <c r="K28" s="6" t="inlineStr">
        <is>
          <t>小程序</t>
        </is>
      </c>
    </row>
    <row r="29">
      <c r="A29" s="6" t="inlineStr">
        <is>
          <t>DD20241293</t>
        </is>
      </c>
      <c r="B29" s="6" t="inlineStr">
        <is>
          <t>2024-12-13 00:00:00</t>
        </is>
      </c>
      <c r="C29" s="6" t="n">
        <v>1069.02</v>
      </c>
      <c r="D29" s="6" t="inlineStr">
        <is>
          <t>已完成</t>
        </is>
      </c>
      <c r="E29" s="6" t="n">
        <v>0</v>
      </c>
      <c r="F29" s="6" t="inlineStr"/>
      <c r="G29" s="6" t="n">
        <v>1069.02</v>
      </c>
      <c r="H29" s="6" t="inlineStr">
        <is>
          <t>白条</t>
        </is>
      </c>
      <c r="I29" s="6" t="inlineStr">
        <is>
          <t>老客户</t>
        </is>
      </c>
      <c r="J29" s="6" t="inlineStr">
        <is>
          <t>美妆护肤</t>
        </is>
      </c>
      <c r="K29" s="6" t="inlineStr">
        <is>
          <t>PC端</t>
        </is>
      </c>
    </row>
    <row r="30">
      <c r="A30" s="6" t="inlineStr">
        <is>
          <t>DD20241246</t>
        </is>
      </c>
      <c r="B30" s="6" t="inlineStr">
        <is>
          <t>2024-12-13 00:00:00</t>
        </is>
      </c>
      <c r="C30" s="6" t="n">
        <v>1356.32</v>
      </c>
      <c r="D30" s="6" t="inlineStr">
        <is>
          <t>已完成</t>
        </is>
      </c>
      <c r="E30" s="6" t="n">
        <v>0</v>
      </c>
      <c r="F30" s="6" t="inlineStr"/>
      <c r="G30" s="6" t="n">
        <v>1356.32</v>
      </c>
      <c r="H30" s="6" t="inlineStr">
        <is>
          <t>微信支付</t>
        </is>
      </c>
      <c r="I30" s="6" t="inlineStr">
        <is>
          <t>VIP客户</t>
        </is>
      </c>
      <c r="J30" s="6" t="inlineStr">
        <is>
          <t>电脑办公</t>
        </is>
      </c>
      <c r="K30" s="6" t="inlineStr">
        <is>
          <t>APP</t>
        </is>
      </c>
    </row>
    <row r="31">
      <c r="A31" s="6" t="inlineStr">
        <is>
          <t>DD20241298</t>
        </is>
      </c>
      <c r="B31" s="6" t="inlineStr">
        <is>
          <t>2024-12-13 00:00:00</t>
        </is>
      </c>
      <c r="C31" s="6" t="n">
        <v>649.84</v>
      </c>
      <c r="D31" s="6" t="inlineStr">
        <is>
          <t>已完成</t>
        </is>
      </c>
      <c r="E31" s="6" t="n">
        <v>0</v>
      </c>
      <c r="F31" s="6" t="inlineStr"/>
      <c r="G31" s="6" t="n">
        <v>649.84</v>
      </c>
      <c r="H31" s="6" t="inlineStr">
        <is>
          <t>银行卡</t>
        </is>
      </c>
      <c r="I31" s="6" t="inlineStr">
        <is>
          <t>老客户</t>
        </is>
      </c>
      <c r="J31" s="6" t="inlineStr">
        <is>
          <t>电脑办公</t>
        </is>
      </c>
      <c r="K31" s="6" t="inlineStr">
        <is>
          <t>APP</t>
        </is>
      </c>
    </row>
    <row r="32">
      <c r="A32" s="6" t="inlineStr">
        <is>
          <t>DD20241241</t>
        </is>
      </c>
      <c r="B32" s="6" t="inlineStr">
        <is>
          <t>2024-12-13 00:00:00</t>
        </is>
      </c>
      <c r="C32" s="6" t="n">
        <v>305.1</v>
      </c>
      <c r="D32" s="6" t="inlineStr">
        <is>
          <t>已退货</t>
        </is>
      </c>
      <c r="E32" s="6" t="n">
        <v>305.1</v>
      </c>
      <c r="F32" s="6" t="inlineStr">
        <is>
          <t>假冒商品</t>
        </is>
      </c>
      <c r="G32" s="6" t="n">
        <v>0</v>
      </c>
      <c r="H32" s="6" t="inlineStr">
        <is>
          <t>花呗</t>
        </is>
      </c>
      <c r="I32" s="6" t="inlineStr">
        <is>
          <t>VIP客户</t>
        </is>
      </c>
      <c r="J32" s="6" t="inlineStr">
        <is>
          <t>图书文具</t>
        </is>
      </c>
      <c r="K32" s="6" t="inlineStr">
        <is>
          <t>PC端</t>
        </is>
      </c>
    </row>
    <row r="33">
      <c r="A33" s="6" t="inlineStr">
        <is>
          <t>DD20241277</t>
        </is>
      </c>
      <c r="B33" s="6" t="inlineStr">
        <is>
          <t>2024-12-13 00:00:00</t>
        </is>
      </c>
      <c r="C33" s="6" t="n">
        <v>1968.5</v>
      </c>
      <c r="D33" s="6" t="inlineStr">
        <is>
          <t>退货中</t>
        </is>
      </c>
      <c r="E33" s="6" t="n">
        <v>1068.98</v>
      </c>
      <c r="F33" s="6" t="inlineStr">
        <is>
          <t>物流超时</t>
        </is>
      </c>
      <c r="G33" s="6" t="n">
        <v>899.52</v>
      </c>
      <c r="H33" s="6" t="inlineStr">
        <is>
          <t>银行卡</t>
        </is>
      </c>
      <c r="I33" s="6" t="inlineStr">
        <is>
          <t>新客户</t>
        </is>
      </c>
      <c r="J33" s="6" t="inlineStr">
        <is>
          <t>食品饮料</t>
        </is>
      </c>
      <c r="K33" s="6" t="inlineStr">
        <is>
          <t>PC端</t>
        </is>
      </c>
    </row>
    <row r="34">
      <c r="A34" s="6" t="inlineStr">
        <is>
          <t>DD20241275</t>
        </is>
      </c>
      <c r="B34" s="6" t="inlineStr">
        <is>
          <t>2024-12-13 00:00:00</t>
        </is>
      </c>
      <c r="C34" s="6" t="n">
        <v>1647.64</v>
      </c>
      <c r="D34" s="6" t="inlineStr">
        <is>
          <t>已退货</t>
        </is>
      </c>
      <c r="E34" s="6" t="n">
        <v>1647.64</v>
      </c>
      <c r="F34" s="6" t="inlineStr">
        <is>
          <t>商品质量问题</t>
        </is>
      </c>
      <c r="G34" s="6" t="n">
        <v>0</v>
      </c>
      <c r="H34" s="6" t="inlineStr">
        <is>
          <t>白条</t>
        </is>
      </c>
      <c r="I34" s="6" t="inlineStr">
        <is>
          <t>新客户</t>
        </is>
      </c>
      <c r="J34" s="6" t="inlineStr">
        <is>
          <t>美妆护肤</t>
        </is>
      </c>
      <c r="K34" s="6" t="inlineStr">
        <is>
          <t>APP</t>
        </is>
      </c>
    </row>
    <row r="35">
      <c r="A35" s="6" t="inlineStr">
        <is>
          <t>DD20241273</t>
        </is>
      </c>
      <c r="B35" s="6" t="inlineStr">
        <is>
          <t>2024-12-13 00:00:00</t>
        </is>
      </c>
      <c r="C35" s="6" t="n">
        <v>110.51</v>
      </c>
      <c r="D35" s="6" t="inlineStr">
        <is>
          <t>已完成</t>
        </is>
      </c>
      <c r="E35" s="6" t="n">
        <v>0</v>
      </c>
      <c r="F35" s="6" t="inlineStr"/>
      <c r="G35" s="6" t="n">
        <v>110.51</v>
      </c>
      <c r="H35" s="6" t="inlineStr">
        <is>
          <t>白条</t>
        </is>
      </c>
      <c r="I35" s="6" t="inlineStr">
        <is>
          <t>新客户</t>
        </is>
      </c>
      <c r="J35" s="6" t="inlineStr">
        <is>
          <t>家用电器</t>
        </is>
      </c>
      <c r="K35" s="6" t="inlineStr">
        <is>
          <t>移动端</t>
        </is>
      </c>
    </row>
    <row r="36">
      <c r="A36" s="6" t="inlineStr">
        <is>
          <t>DD20241271</t>
        </is>
      </c>
      <c r="B36" s="6" t="inlineStr">
        <is>
          <t>2024-12-13 00:00:00</t>
        </is>
      </c>
      <c r="C36" s="6" t="n">
        <v>1765.3</v>
      </c>
      <c r="D36" s="6" t="inlineStr">
        <is>
          <t>已完成</t>
        </is>
      </c>
      <c r="E36" s="6" t="n">
        <v>0</v>
      </c>
      <c r="F36" s="6" t="inlineStr"/>
      <c r="G36" s="6" t="n">
        <v>1765.3</v>
      </c>
      <c r="H36" s="6" t="inlineStr">
        <is>
          <t>花呗</t>
        </is>
      </c>
      <c r="I36" s="6" t="inlineStr">
        <is>
          <t>老客户</t>
        </is>
      </c>
      <c r="J36" s="6" t="inlineStr">
        <is>
          <t>电脑办公</t>
        </is>
      </c>
      <c r="K36" s="6" t="inlineStr">
        <is>
          <t>APP</t>
        </is>
      </c>
    </row>
    <row r="37">
      <c r="A37" s="6" t="inlineStr">
        <is>
          <t>DD20241262</t>
        </is>
      </c>
      <c r="B37" s="6" t="inlineStr">
        <is>
          <t>2024-12-13 00:00:00</t>
        </is>
      </c>
      <c r="C37" s="6" t="n">
        <v>1788.28</v>
      </c>
      <c r="D37" s="6" t="inlineStr">
        <is>
          <t>已完成</t>
        </is>
      </c>
      <c r="E37" s="6" t="n">
        <v>0</v>
      </c>
      <c r="F37" s="6" t="inlineStr"/>
      <c r="G37" s="6" t="n">
        <v>1788.28</v>
      </c>
      <c r="H37" s="6" t="inlineStr">
        <is>
          <t>白条</t>
        </is>
      </c>
      <c r="I37" s="6" t="inlineStr">
        <is>
          <t>老客户</t>
        </is>
      </c>
      <c r="J37" s="6" t="inlineStr">
        <is>
          <t>其他</t>
        </is>
      </c>
      <c r="K37" s="6" t="inlineStr">
        <is>
          <t>移动端</t>
        </is>
      </c>
    </row>
    <row r="38">
      <c r="A38" s="6" t="inlineStr">
        <is>
          <t>DD20241217</t>
        </is>
      </c>
      <c r="B38" s="6" t="inlineStr">
        <is>
          <t>2024-12-13 00:00:00</t>
        </is>
      </c>
      <c r="C38" s="6" t="n">
        <v>365.02</v>
      </c>
      <c r="D38" s="6" t="inlineStr">
        <is>
          <t>已退货</t>
        </is>
      </c>
      <c r="E38" s="6" t="n">
        <v>365.02</v>
      </c>
      <c r="F38" s="6" t="inlineStr">
        <is>
          <t>商家责任</t>
        </is>
      </c>
      <c r="G38" s="6" t="n">
        <v>0</v>
      </c>
      <c r="H38" s="6" t="inlineStr">
        <is>
          <t>支付宝</t>
        </is>
      </c>
      <c r="I38" s="6" t="inlineStr">
        <is>
          <t>VIP客户</t>
        </is>
      </c>
      <c r="J38" s="6" t="inlineStr">
        <is>
          <t>食品饮料</t>
        </is>
      </c>
      <c r="K38" s="6" t="inlineStr">
        <is>
          <t>APP</t>
        </is>
      </c>
    </row>
    <row r="39">
      <c r="A39" s="6" t="inlineStr">
        <is>
          <t>DD20241215</t>
        </is>
      </c>
      <c r="B39" s="6" t="inlineStr">
        <is>
          <t>2024-12-13 00:00:00</t>
        </is>
      </c>
      <c r="C39" s="6" t="n">
        <v>1299.88</v>
      </c>
      <c r="D39" s="6" t="inlineStr">
        <is>
          <t>已完成</t>
        </is>
      </c>
      <c r="E39" s="6" t="n">
        <v>0</v>
      </c>
      <c r="F39" s="6" t="inlineStr"/>
      <c r="G39" s="6" t="n">
        <v>1299.88</v>
      </c>
      <c r="H39" s="6" t="inlineStr">
        <is>
          <t>花呗</t>
        </is>
      </c>
      <c r="I39" s="6" t="inlineStr">
        <is>
          <t>新客户</t>
        </is>
      </c>
      <c r="J39" s="6" t="inlineStr">
        <is>
          <t>美妆护肤</t>
        </is>
      </c>
      <c r="K39" s="6" t="inlineStr">
        <is>
          <t>移动端</t>
        </is>
      </c>
    </row>
    <row r="40">
      <c r="A40" s="6" t="inlineStr">
        <is>
          <t>DD20241328</t>
        </is>
      </c>
      <c r="B40" s="6" t="inlineStr">
        <is>
          <t>2024-12-13 00:00:00</t>
        </is>
      </c>
      <c r="C40" s="6" t="n">
        <v>1607.78</v>
      </c>
      <c r="D40" s="6" t="inlineStr">
        <is>
          <t>已完成</t>
        </is>
      </c>
      <c r="E40" s="6" t="n">
        <v>0</v>
      </c>
      <c r="F40" s="6" t="inlineStr"/>
      <c r="G40" s="6" t="n">
        <v>1607.78</v>
      </c>
      <c r="H40" s="6" t="inlineStr">
        <is>
          <t>微信支付</t>
        </is>
      </c>
      <c r="I40" s="6" t="inlineStr">
        <is>
          <t>VIP客户</t>
        </is>
      </c>
      <c r="J40" s="6" t="inlineStr">
        <is>
          <t>美妆护肤</t>
        </is>
      </c>
      <c r="K40" s="6" t="inlineStr">
        <is>
          <t>移动端</t>
        </is>
      </c>
    </row>
    <row r="41">
      <c r="A41" s="6" t="inlineStr">
        <is>
          <t>DD20241385</t>
        </is>
      </c>
      <c r="B41" s="6" t="inlineStr">
        <is>
          <t>2024-12-13 00:00:00</t>
        </is>
      </c>
      <c r="C41" s="6" t="n">
        <v>362.61</v>
      </c>
      <c r="D41" s="6" t="inlineStr">
        <is>
          <t>已完成</t>
        </is>
      </c>
      <c r="E41" s="6" t="n">
        <v>0</v>
      </c>
      <c r="F41" s="6" t="inlineStr"/>
      <c r="G41" s="6" t="n">
        <v>362.61</v>
      </c>
      <c r="H41" s="6" t="inlineStr">
        <is>
          <t>花呗</t>
        </is>
      </c>
      <c r="I41" s="6" t="inlineStr">
        <is>
          <t>新客户</t>
        </is>
      </c>
      <c r="J41" s="6" t="inlineStr">
        <is>
          <t>家用电器</t>
        </is>
      </c>
      <c r="K41" s="6" t="inlineStr">
        <is>
          <t>APP</t>
        </is>
      </c>
    </row>
    <row r="42">
      <c r="A42" s="6" t="inlineStr">
        <is>
          <t>DD20241383</t>
        </is>
      </c>
      <c r="B42" s="6" t="inlineStr">
        <is>
          <t>2024-12-13 00:00:00</t>
        </is>
      </c>
      <c r="C42" s="6" t="n">
        <v>599.45</v>
      </c>
      <c r="D42" s="6" t="inlineStr">
        <is>
          <t>已完成</t>
        </is>
      </c>
      <c r="E42" s="6" t="n">
        <v>0</v>
      </c>
      <c r="F42" s="6" t="inlineStr"/>
      <c r="G42" s="6" t="n">
        <v>599.45</v>
      </c>
      <c r="H42" s="6" t="inlineStr">
        <is>
          <t>微信支付</t>
        </is>
      </c>
      <c r="I42" s="6" t="inlineStr">
        <is>
          <t>新客户</t>
        </is>
      </c>
      <c r="J42" s="6" t="inlineStr">
        <is>
          <t>服装鞋帽</t>
        </is>
      </c>
      <c r="K42" s="6" t="inlineStr">
        <is>
          <t>小程序</t>
        </is>
      </c>
    </row>
    <row r="43">
      <c r="A43" s="6" t="inlineStr">
        <is>
          <t>DD20241368</t>
        </is>
      </c>
      <c r="B43" s="6" t="inlineStr">
        <is>
          <t>2024-12-13 00:00:00</t>
        </is>
      </c>
      <c r="C43" s="6" t="n">
        <v>1149.28</v>
      </c>
      <c r="D43" s="6" t="inlineStr">
        <is>
          <t>已完成</t>
        </is>
      </c>
      <c r="E43" s="6" t="n">
        <v>0</v>
      </c>
      <c r="F43" s="6" t="inlineStr"/>
      <c r="G43" s="6" t="n">
        <v>1149.28</v>
      </c>
      <c r="H43" s="6" t="inlineStr">
        <is>
          <t>白条</t>
        </is>
      </c>
      <c r="I43" s="6" t="inlineStr">
        <is>
          <t>VIP客户</t>
        </is>
      </c>
      <c r="J43" s="6" t="inlineStr">
        <is>
          <t>食品饮料</t>
        </is>
      </c>
      <c r="K43" s="6" t="inlineStr">
        <is>
          <t>小程序</t>
        </is>
      </c>
    </row>
    <row r="44">
      <c r="A44" s="6" t="inlineStr">
        <is>
          <t>DD20241225</t>
        </is>
      </c>
      <c r="B44" s="6" t="inlineStr">
        <is>
          <t>2024-12-13 00:00:00</t>
        </is>
      </c>
      <c r="C44" s="6" t="n">
        <v>972.3</v>
      </c>
      <c r="D44" s="6" t="inlineStr">
        <is>
          <t>已完成</t>
        </is>
      </c>
      <c r="E44" s="6" t="n">
        <v>545.74</v>
      </c>
      <c r="F44" s="6" t="inlineStr">
        <is>
          <t>颜色与描述不符</t>
        </is>
      </c>
      <c r="G44" s="6" t="n">
        <v>426.5599999999999</v>
      </c>
      <c r="H44" s="6" t="inlineStr">
        <is>
          <t>花呗</t>
        </is>
      </c>
      <c r="I44" s="6" t="inlineStr">
        <is>
          <t>老客户</t>
        </is>
      </c>
      <c r="J44" s="6" t="inlineStr">
        <is>
          <t>其他</t>
        </is>
      </c>
      <c r="K44" s="6" t="inlineStr">
        <is>
          <t>PC端</t>
        </is>
      </c>
    </row>
    <row r="45">
      <c r="A45" s="6" t="inlineStr">
        <is>
          <t>DD20241333</t>
        </is>
      </c>
      <c r="B45" s="6" t="inlineStr">
        <is>
          <t>2024-12-13 00:00:00</t>
        </is>
      </c>
      <c r="C45" s="6" t="n">
        <v>819.42</v>
      </c>
      <c r="D45" s="6" t="inlineStr">
        <is>
          <t>已完成</t>
        </is>
      </c>
      <c r="E45" s="6" t="n">
        <v>0</v>
      </c>
      <c r="F45" s="6" t="inlineStr"/>
      <c r="G45" s="6" t="n">
        <v>819.42</v>
      </c>
      <c r="H45" s="6" t="inlineStr">
        <is>
          <t>银行卡</t>
        </is>
      </c>
      <c r="I45" s="6" t="inlineStr">
        <is>
          <t>VIP客户</t>
        </is>
      </c>
      <c r="J45" s="6" t="inlineStr">
        <is>
          <t>美妆护肤</t>
        </is>
      </c>
      <c r="K45" s="6" t="inlineStr">
        <is>
          <t>APP</t>
        </is>
      </c>
    </row>
    <row r="46">
      <c r="A46" s="6" t="inlineStr">
        <is>
          <t>DD20241213</t>
        </is>
      </c>
      <c r="B46" s="6" t="inlineStr">
        <is>
          <t>2024-12-13 00:00:00</t>
        </is>
      </c>
      <c r="C46" s="6" t="n">
        <v>141.88</v>
      </c>
      <c r="D46" s="6" t="inlineStr">
        <is>
          <t>已完成</t>
        </is>
      </c>
      <c r="E46" s="6" t="n">
        <v>0</v>
      </c>
      <c r="F46" s="6" t="inlineStr"/>
      <c r="G46" s="6" t="n">
        <v>141.88</v>
      </c>
      <c r="H46" s="6" t="inlineStr">
        <is>
          <t>花呗</t>
        </is>
      </c>
      <c r="I46" s="6" t="inlineStr">
        <is>
          <t>VIP客户</t>
        </is>
      </c>
      <c r="J46" s="6" t="inlineStr">
        <is>
          <t>电脑办公</t>
        </is>
      </c>
      <c r="K46" s="6" t="inlineStr">
        <is>
          <t>APP</t>
        </is>
      </c>
    </row>
    <row r="47">
      <c r="A47" s="6" t="inlineStr">
        <is>
          <t>DD20241364</t>
        </is>
      </c>
      <c r="B47" s="6" t="inlineStr">
        <is>
          <t>2024-12-13 00:00:00</t>
        </is>
      </c>
      <c r="C47" s="6" t="n">
        <v>1897.85</v>
      </c>
      <c r="D47" s="6" t="inlineStr">
        <is>
          <t>已完成</t>
        </is>
      </c>
      <c r="E47" s="6" t="n">
        <v>0</v>
      </c>
      <c r="F47" s="6" t="inlineStr"/>
      <c r="G47" s="6" t="n">
        <v>1897.85</v>
      </c>
      <c r="H47" s="6" t="inlineStr">
        <is>
          <t>银行卡</t>
        </is>
      </c>
      <c r="I47" s="6" t="inlineStr">
        <is>
          <t>新客户</t>
        </is>
      </c>
      <c r="J47" s="6" t="inlineStr">
        <is>
          <t>图书文具</t>
        </is>
      </c>
      <c r="K47" s="6" t="inlineStr">
        <is>
          <t>PC端</t>
        </is>
      </c>
    </row>
    <row r="48">
      <c r="A48" s="6" t="inlineStr">
        <is>
          <t>DD20241203</t>
        </is>
      </c>
      <c r="B48" s="6" t="inlineStr">
        <is>
          <t>2024-12-12 00:00:00</t>
        </is>
      </c>
      <c r="C48" s="6" t="n">
        <v>1317.27</v>
      </c>
      <c r="D48" s="6" t="inlineStr">
        <is>
          <t>已完成</t>
        </is>
      </c>
      <c r="E48" s="6" t="n">
        <v>0</v>
      </c>
      <c r="F48" s="6" t="inlineStr"/>
      <c r="G48" s="6" t="n">
        <v>1317.27</v>
      </c>
      <c r="H48" s="6" t="inlineStr">
        <is>
          <t>白条</t>
        </is>
      </c>
      <c r="I48" s="6" t="inlineStr">
        <is>
          <t>老客户</t>
        </is>
      </c>
      <c r="J48" s="6" t="inlineStr">
        <is>
          <t>手机数码</t>
        </is>
      </c>
      <c r="K48" s="6" t="inlineStr">
        <is>
          <t>移动端</t>
        </is>
      </c>
    </row>
    <row r="49">
      <c r="A49" s="6" t="inlineStr">
        <is>
          <t>DD20241204</t>
        </is>
      </c>
      <c r="B49" s="6" t="inlineStr">
        <is>
          <t>2024-12-12 00:00:00</t>
        </is>
      </c>
      <c r="C49" s="6" t="n">
        <v>874.1</v>
      </c>
      <c r="D49" s="6" t="inlineStr">
        <is>
          <t>已完成</t>
        </is>
      </c>
      <c r="E49" s="6" t="n">
        <v>0</v>
      </c>
      <c r="F49" s="6" t="inlineStr"/>
      <c r="G49" s="6" t="n">
        <v>874.1</v>
      </c>
      <c r="H49" s="6" t="inlineStr">
        <is>
          <t>银行卡</t>
        </is>
      </c>
      <c r="I49" s="6" t="inlineStr">
        <is>
          <t>新客户</t>
        </is>
      </c>
      <c r="J49" s="6" t="inlineStr">
        <is>
          <t>电脑办公</t>
        </is>
      </c>
      <c r="K49" s="6" t="inlineStr">
        <is>
          <t>APP</t>
        </is>
      </c>
    </row>
    <row r="50">
      <c r="A50" s="6" t="inlineStr">
        <is>
          <t>DD20241212</t>
        </is>
      </c>
      <c r="B50" s="6" t="inlineStr">
        <is>
          <t>2024-12-12 00:00:00</t>
        </is>
      </c>
      <c r="C50" s="6" t="n">
        <v>1189.94</v>
      </c>
      <c r="D50" s="6" t="inlineStr">
        <is>
          <t>退货中</t>
        </is>
      </c>
      <c r="E50" s="6" t="n">
        <v>689.67</v>
      </c>
      <c r="F50" s="6" t="inlineStr">
        <is>
          <t>尺码不合适</t>
        </is>
      </c>
      <c r="G50" s="6" t="n">
        <v>500.2700000000001</v>
      </c>
      <c r="H50" s="6" t="inlineStr">
        <is>
          <t>微信支付</t>
        </is>
      </c>
      <c r="I50" s="6" t="inlineStr">
        <is>
          <t>VIP客户</t>
        </is>
      </c>
      <c r="J50" s="6" t="inlineStr">
        <is>
          <t>其他</t>
        </is>
      </c>
      <c r="K50" s="6" t="inlineStr">
        <is>
          <t>PC端</t>
        </is>
      </c>
    </row>
    <row r="51">
      <c r="A51" s="6" t="inlineStr">
        <is>
          <t>DD20241312</t>
        </is>
      </c>
      <c r="B51" s="6" t="inlineStr">
        <is>
          <t>2024-12-12 00:00:00</t>
        </is>
      </c>
      <c r="C51" s="6" t="n">
        <v>632.1799999999999</v>
      </c>
      <c r="D51" s="6" t="inlineStr">
        <is>
          <t>已完成</t>
        </is>
      </c>
      <c r="E51" s="6" t="n">
        <v>0</v>
      </c>
      <c r="F51" s="6" t="inlineStr"/>
      <c r="G51" s="6" t="n">
        <v>632.1799999999999</v>
      </c>
      <c r="H51" s="6" t="inlineStr">
        <is>
          <t>花呗</t>
        </is>
      </c>
      <c r="I51" s="6" t="inlineStr">
        <is>
          <t>新客户</t>
        </is>
      </c>
      <c r="J51" s="6" t="inlineStr">
        <is>
          <t>其他</t>
        </is>
      </c>
      <c r="K51" s="6" t="inlineStr">
        <is>
          <t>APP</t>
        </is>
      </c>
    </row>
    <row r="52">
      <c r="A52" s="6" t="inlineStr">
        <is>
          <t>DD20241346</t>
        </is>
      </c>
      <c r="B52" s="6" t="inlineStr">
        <is>
          <t>2024-12-12 00:00:00</t>
        </is>
      </c>
      <c r="C52" s="6" t="n">
        <v>1823.92</v>
      </c>
      <c r="D52" s="6" t="inlineStr">
        <is>
          <t>已完成</t>
        </is>
      </c>
      <c r="E52" s="6" t="n">
        <v>959.03</v>
      </c>
      <c r="F52" s="6" t="inlineStr">
        <is>
          <t>商品质量问题</t>
        </is>
      </c>
      <c r="G52" s="6" t="n">
        <v>864.8900000000001</v>
      </c>
      <c r="H52" s="6" t="inlineStr">
        <is>
          <t>微信支付</t>
        </is>
      </c>
      <c r="I52" s="6" t="inlineStr">
        <is>
          <t>老客户</t>
        </is>
      </c>
      <c r="J52" s="6" t="inlineStr">
        <is>
          <t>食品饮料</t>
        </is>
      </c>
      <c r="K52" s="6" t="inlineStr">
        <is>
          <t>APP</t>
        </is>
      </c>
    </row>
    <row r="53">
      <c r="A53" s="6" t="inlineStr">
        <is>
          <t>DD20241221</t>
        </is>
      </c>
      <c r="B53" s="6" t="inlineStr">
        <is>
          <t>2024-12-12 00:00:00</t>
        </is>
      </c>
      <c r="C53" s="6" t="n">
        <v>657.85</v>
      </c>
      <c r="D53" s="6" t="inlineStr">
        <is>
          <t>异常</t>
        </is>
      </c>
      <c r="E53" s="6" t="n">
        <v>0</v>
      </c>
      <c r="F53" s="6" t="inlineStr"/>
      <c r="G53" s="6" t="n">
        <v>657.85</v>
      </c>
      <c r="H53" s="6" t="inlineStr">
        <is>
          <t>银行卡</t>
        </is>
      </c>
      <c r="I53" s="6" t="inlineStr">
        <is>
          <t>老客户</t>
        </is>
      </c>
      <c r="J53" s="6" t="inlineStr">
        <is>
          <t>其他</t>
        </is>
      </c>
      <c r="K53" s="6" t="inlineStr">
        <is>
          <t>PC端</t>
        </is>
      </c>
    </row>
    <row r="54">
      <c r="A54" s="6" t="inlineStr">
        <is>
          <t>DD20241299</t>
        </is>
      </c>
      <c r="B54" s="6" t="inlineStr">
        <is>
          <t>2024-12-12 00:00:00</t>
        </is>
      </c>
      <c r="C54" s="6" t="n">
        <v>642.98</v>
      </c>
      <c r="D54" s="6" t="inlineStr">
        <is>
          <t>已完成</t>
        </is>
      </c>
      <c r="E54" s="6" t="n">
        <v>0</v>
      </c>
      <c r="F54" s="6" t="inlineStr"/>
      <c r="G54" s="6" t="n">
        <v>642.98</v>
      </c>
      <c r="H54" s="6" t="inlineStr">
        <is>
          <t>白条</t>
        </is>
      </c>
      <c r="I54" s="6" t="inlineStr">
        <is>
          <t>老客户</t>
        </is>
      </c>
      <c r="J54" s="6" t="inlineStr">
        <is>
          <t>其他</t>
        </is>
      </c>
      <c r="K54" s="6" t="inlineStr">
        <is>
          <t>PC端</t>
        </is>
      </c>
    </row>
    <row r="55">
      <c r="A55" s="6" t="inlineStr">
        <is>
          <t>DD20241308</t>
        </is>
      </c>
      <c r="B55" s="6" t="inlineStr">
        <is>
          <t>2024-12-12 00:00:00</t>
        </is>
      </c>
      <c r="C55" s="6" t="n">
        <v>358.84</v>
      </c>
      <c r="D55" s="6" t="inlineStr">
        <is>
          <t>已完成</t>
        </is>
      </c>
      <c r="E55" s="6" t="n">
        <v>0</v>
      </c>
      <c r="F55" s="6" t="inlineStr"/>
      <c r="G55" s="6" t="n">
        <v>358.84</v>
      </c>
      <c r="H55" s="6" t="inlineStr">
        <is>
          <t>支付宝</t>
        </is>
      </c>
      <c r="I55" s="6" t="inlineStr">
        <is>
          <t>新客户</t>
        </is>
      </c>
      <c r="J55" s="6" t="inlineStr">
        <is>
          <t>电脑办公</t>
        </is>
      </c>
      <c r="K55" s="6" t="inlineStr">
        <is>
          <t>APP</t>
        </is>
      </c>
    </row>
    <row r="56">
      <c r="A56" s="6" t="inlineStr">
        <is>
          <t>DD20241263</t>
        </is>
      </c>
      <c r="B56" s="6" t="inlineStr">
        <is>
          <t>2024-12-12 00:00:00</t>
        </is>
      </c>
      <c r="C56" s="6" t="n">
        <v>1729.92</v>
      </c>
      <c r="D56" s="6" t="inlineStr">
        <is>
          <t>已完成</t>
        </is>
      </c>
      <c r="E56" s="6" t="n">
        <v>0</v>
      </c>
      <c r="F56" s="6" t="inlineStr"/>
      <c r="G56" s="6" t="n">
        <v>1729.92</v>
      </c>
      <c r="H56" s="6" t="inlineStr">
        <is>
          <t>银行卡</t>
        </is>
      </c>
      <c r="I56" s="6" t="inlineStr">
        <is>
          <t>VIP客户</t>
        </is>
      </c>
      <c r="J56" s="6" t="inlineStr">
        <is>
          <t>其他</t>
        </is>
      </c>
      <c r="K56" s="6" t="inlineStr">
        <is>
          <t>移动端</t>
        </is>
      </c>
    </row>
    <row r="57">
      <c r="A57" s="6" t="inlineStr">
        <is>
          <t>DD20241239</t>
        </is>
      </c>
      <c r="B57" s="6" t="inlineStr">
        <is>
          <t>2024-12-12 00:00:00</t>
        </is>
      </c>
      <c r="C57" s="6" t="n">
        <v>1128.79</v>
      </c>
      <c r="D57" s="6" t="inlineStr">
        <is>
          <t>已完成</t>
        </is>
      </c>
      <c r="E57" s="6" t="n">
        <v>0</v>
      </c>
      <c r="F57" s="6" t="inlineStr"/>
      <c r="G57" s="6" t="n">
        <v>1128.79</v>
      </c>
      <c r="H57" s="6" t="inlineStr">
        <is>
          <t>银行卡</t>
        </is>
      </c>
      <c r="I57" s="6" t="inlineStr">
        <is>
          <t>新客户</t>
        </is>
      </c>
      <c r="J57" s="6" t="inlineStr">
        <is>
          <t>美妆护肤</t>
        </is>
      </c>
      <c r="K57" s="6" t="inlineStr">
        <is>
          <t>APP</t>
        </is>
      </c>
    </row>
    <row r="58">
      <c r="A58" s="6" t="inlineStr">
        <is>
          <t>DD20241315</t>
        </is>
      </c>
      <c r="B58" s="6" t="inlineStr">
        <is>
          <t>2024-12-11 00:00:00</t>
        </is>
      </c>
      <c r="C58" s="6" t="n">
        <v>1595.17</v>
      </c>
      <c r="D58" s="6" t="inlineStr">
        <is>
          <t>已完成</t>
        </is>
      </c>
      <c r="E58" s="6" t="n">
        <v>0</v>
      </c>
      <c r="F58" s="6" t="inlineStr"/>
      <c r="G58" s="6" t="n">
        <v>1595.17</v>
      </c>
      <c r="H58" s="6" t="inlineStr">
        <is>
          <t>支付宝</t>
        </is>
      </c>
      <c r="I58" s="6" t="inlineStr">
        <is>
          <t>新客户</t>
        </is>
      </c>
      <c r="J58" s="6" t="inlineStr">
        <is>
          <t>食品饮料</t>
        </is>
      </c>
      <c r="K58" s="6" t="inlineStr">
        <is>
          <t>PC端</t>
        </is>
      </c>
    </row>
    <row r="59">
      <c r="A59" s="6" t="inlineStr">
        <is>
          <t>DD20241284</t>
        </is>
      </c>
      <c r="B59" s="6" t="inlineStr">
        <is>
          <t>2024-12-11 00:00:00</t>
        </is>
      </c>
      <c r="C59" s="6" t="n">
        <v>1438.09</v>
      </c>
      <c r="D59" s="6" t="inlineStr">
        <is>
          <t>已完成</t>
        </is>
      </c>
      <c r="E59" s="6" t="n">
        <v>440.01</v>
      </c>
      <c r="F59" s="6" t="inlineStr">
        <is>
          <t>物流损坏</t>
        </is>
      </c>
      <c r="G59" s="6" t="n">
        <v>998.0799999999999</v>
      </c>
      <c r="H59" s="6" t="inlineStr">
        <is>
          <t>微信支付</t>
        </is>
      </c>
      <c r="I59" s="6" t="inlineStr">
        <is>
          <t>老客户</t>
        </is>
      </c>
      <c r="J59" s="6" t="inlineStr">
        <is>
          <t>食品饮料</t>
        </is>
      </c>
      <c r="K59" s="6" t="inlineStr">
        <is>
          <t>APP</t>
        </is>
      </c>
    </row>
    <row r="60">
      <c r="A60" s="6" t="inlineStr">
        <is>
          <t>DD20241335</t>
        </is>
      </c>
      <c r="B60" s="6" t="inlineStr">
        <is>
          <t>2024-12-11 00:00:00</t>
        </is>
      </c>
      <c r="C60" s="6" t="n">
        <v>173.27</v>
      </c>
      <c r="D60" s="6" t="inlineStr">
        <is>
          <t>退货中</t>
        </is>
      </c>
      <c r="E60" s="6" t="n">
        <v>162.28</v>
      </c>
      <c r="F60" s="6" t="inlineStr">
        <is>
          <t>客户反悔</t>
        </is>
      </c>
      <c r="G60" s="6" t="n">
        <v>10.99000000000001</v>
      </c>
      <c r="H60" s="6" t="inlineStr">
        <is>
          <t>花呗</t>
        </is>
      </c>
      <c r="I60" s="6" t="inlineStr">
        <is>
          <t>新客户</t>
        </is>
      </c>
      <c r="J60" s="6" t="inlineStr">
        <is>
          <t>服装鞋帽</t>
        </is>
      </c>
      <c r="K60" s="6" t="inlineStr">
        <is>
          <t>PC端</t>
        </is>
      </c>
    </row>
    <row r="61">
      <c r="A61" s="6" t="inlineStr">
        <is>
          <t>DD20241329</t>
        </is>
      </c>
      <c r="B61" s="6" t="inlineStr">
        <is>
          <t>2024-12-11 00:00:00</t>
        </is>
      </c>
      <c r="C61" s="6" t="n">
        <v>239.47</v>
      </c>
      <c r="D61" s="6" t="inlineStr">
        <is>
          <t>已完成</t>
        </is>
      </c>
      <c r="E61" s="6" t="n">
        <v>156.14</v>
      </c>
      <c r="F61" s="6" t="inlineStr">
        <is>
          <t>商品质量问题</t>
        </is>
      </c>
      <c r="G61" s="6" t="n">
        <v>83.33000000000001</v>
      </c>
      <c r="H61" s="6" t="inlineStr">
        <is>
          <t>白条</t>
        </is>
      </c>
      <c r="I61" s="6" t="inlineStr">
        <is>
          <t>老客户</t>
        </is>
      </c>
      <c r="J61" s="6" t="inlineStr">
        <is>
          <t>服装鞋帽</t>
        </is>
      </c>
      <c r="K61" s="6" t="inlineStr">
        <is>
          <t>PC端</t>
        </is>
      </c>
    </row>
    <row r="62">
      <c r="A62" s="6" t="inlineStr">
        <is>
          <t>DD20241396</t>
        </is>
      </c>
      <c r="B62" s="6" t="inlineStr">
        <is>
          <t>2024-12-11 00:00:00</t>
        </is>
      </c>
      <c r="C62" s="6" t="n">
        <v>405.44</v>
      </c>
      <c r="D62" s="6" t="inlineStr">
        <is>
          <t>已完成</t>
        </is>
      </c>
      <c r="E62" s="6" t="n">
        <v>0</v>
      </c>
      <c r="F62" s="6" t="inlineStr"/>
      <c r="G62" s="6" t="n">
        <v>405.44</v>
      </c>
      <c r="H62" s="6" t="inlineStr">
        <is>
          <t>花呗</t>
        </is>
      </c>
      <c r="I62" s="6" t="inlineStr">
        <is>
          <t>新客户</t>
        </is>
      </c>
      <c r="J62" s="6" t="inlineStr">
        <is>
          <t>美妆护肤</t>
        </is>
      </c>
      <c r="K62" s="6" t="inlineStr">
        <is>
          <t>移动端</t>
        </is>
      </c>
    </row>
    <row r="63">
      <c r="A63" s="6" t="inlineStr">
        <is>
          <t>DD20241201</t>
        </is>
      </c>
      <c r="B63" s="6" t="inlineStr">
        <is>
          <t>2024-12-11 00:00:00</t>
        </is>
      </c>
      <c r="C63" s="6" t="n">
        <v>267.1</v>
      </c>
      <c r="D63" s="6" t="inlineStr">
        <is>
          <t>已完成</t>
        </is>
      </c>
      <c r="E63" s="6" t="n">
        <v>0</v>
      </c>
      <c r="F63" s="6" t="inlineStr"/>
      <c r="G63" s="6" t="n">
        <v>267.1</v>
      </c>
      <c r="H63" s="6" t="inlineStr">
        <is>
          <t>微信支付</t>
        </is>
      </c>
      <c r="I63" s="6" t="inlineStr">
        <is>
          <t>VIP客户</t>
        </is>
      </c>
      <c r="J63" s="6" t="inlineStr">
        <is>
          <t>电脑办公</t>
        </is>
      </c>
      <c r="K63" s="6" t="inlineStr">
        <is>
          <t>PC端</t>
        </is>
      </c>
    </row>
    <row r="64">
      <c r="A64" s="6" t="inlineStr">
        <is>
          <t>DD20241301</t>
        </is>
      </c>
      <c r="B64" s="6" t="inlineStr">
        <is>
          <t>2024-12-11 00:00:00</t>
        </is>
      </c>
      <c r="C64" s="6" t="n">
        <v>1680.12</v>
      </c>
      <c r="D64" s="6" t="inlineStr">
        <is>
          <t>已完成</t>
        </is>
      </c>
      <c r="E64" s="6" t="n">
        <v>0</v>
      </c>
      <c r="F64" s="6" t="inlineStr"/>
      <c r="G64" s="6" t="n">
        <v>1680.12</v>
      </c>
      <c r="H64" s="6" t="inlineStr">
        <is>
          <t>银行卡</t>
        </is>
      </c>
      <c r="I64" s="6" t="inlineStr">
        <is>
          <t>VIP客户</t>
        </is>
      </c>
      <c r="J64" s="6" t="inlineStr">
        <is>
          <t>手机数码</t>
        </is>
      </c>
      <c r="K64" s="6" t="inlineStr">
        <is>
          <t>移动端</t>
        </is>
      </c>
    </row>
    <row r="65">
      <c r="A65" s="6" t="inlineStr">
        <is>
          <t>DD20241238</t>
        </is>
      </c>
      <c r="B65" s="6" t="inlineStr">
        <is>
          <t>2024-12-11 00:00:00</t>
        </is>
      </c>
      <c r="C65" s="6" t="n">
        <v>1643.35</v>
      </c>
      <c r="D65" s="6" t="inlineStr">
        <is>
          <t>已完成</t>
        </is>
      </c>
      <c r="E65" s="6" t="n">
        <v>0</v>
      </c>
      <c r="F65" s="6" t="inlineStr"/>
      <c r="G65" s="6" t="n">
        <v>1643.35</v>
      </c>
      <c r="H65" s="6" t="inlineStr">
        <is>
          <t>微信支付</t>
        </is>
      </c>
      <c r="I65" s="6" t="inlineStr">
        <is>
          <t>老客户</t>
        </is>
      </c>
      <c r="J65" s="6" t="inlineStr">
        <is>
          <t>电脑办公</t>
        </is>
      </c>
      <c r="K65" s="6" t="inlineStr">
        <is>
          <t>PC端</t>
        </is>
      </c>
    </row>
    <row r="66">
      <c r="A66" s="6" t="inlineStr">
        <is>
          <t>DD20241228</t>
        </is>
      </c>
      <c r="B66" s="6" t="inlineStr">
        <is>
          <t>2024-12-11 00:00:00</t>
        </is>
      </c>
      <c r="C66" s="6" t="n">
        <v>1998.6</v>
      </c>
      <c r="D66" s="6" t="inlineStr">
        <is>
          <t>退货中</t>
        </is>
      </c>
      <c r="E66" s="6" t="n">
        <v>1955.23</v>
      </c>
      <c r="F66" s="6" t="inlineStr">
        <is>
          <t>尺码不合适</t>
        </is>
      </c>
      <c r="G66" s="6" t="n">
        <v>43.36999999999989</v>
      </c>
      <c r="H66" s="6" t="inlineStr">
        <is>
          <t>微信支付</t>
        </is>
      </c>
      <c r="I66" s="6" t="inlineStr">
        <is>
          <t>老客户</t>
        </is>
      </c>
      <c r="J66" s="6" t="inlineStr">
        <is>
          <t>其他</t>
        </is>
      </c>
      <c r="K66" s="6" t="inlineStr">
        <is>
          <t>APP</t>
        </is>
      </c>
    </row>
    <row r="67">
      <c r="A67" s="6" t="inlineStr">
        <is>
          <t>DD20241249</t>
        </is>
      </c>
      <c r="B67" s="6" t="inlineStr">
        <is>
          <t>2024-12-11 00:00:00</t>
        </is>
      </c>
      <c r="C67" s="6" t="n">
        <v>1963.24</v>
      </c>
      <c r="D67" s="6" t="inlineStr">
        <is>
          <t>已完成</t>
        </is>
      </c>
      <c r="E67" s="6" t="n">
        <v>0</v>
      </c>
      <c r="F67" s="6" t="inlineStr"/>
      <c r="G67" s="6" t="n">
        <v>1963.24</v>
      </c>
      <c r="H67" s="6" t="inlineStr">
        <is>
          <t>支付宝</t>
        </is>
      </c>
      <c r="I67" s="6" t="inlineStr">
        <is>
          <t>老客户</t>
        </is>
      </c>
      <c r="J67" s="6" t="inlineStr">
        <is>
          <t>服装鞋帽</t>
        </is>
      </c>
      <c r="K67" s="6" t="inlineStr">
        <is>
          <t>小程序</t>
        </is>
      </c>
    </row>
    <row r="68">
      <c r="A68" s="6" t="inlineStr">
        <is>
          <t>DD20241244</t>
        </is>
      </c>
      <c r="B68" s="6" t="inlineStr">
        <is>
          <t>2024-12-11 00:00:00</t>
        </is>
      </c>
      <c r="C68" s="6" t="n">
        <v>250.45</v>
      </c>
      <c r="D68" s="6" t="inlineStr">
        <is>
          <t>退货中</t>
        </is>
      </c>
      <c r="E68" s="6" t="n">
        <v>230.14</v>
      </c>
      <c r="F68" s="6" t="inlineStr">
        <is>
          <t>物流超时</t>
        </is>
      </c>
      <c r="G68" s="6" t="n">
        <v>20.31</v>
      </c>
      <c r="H68" s="6" t="inlineStr">
        <is>
          <t>白条</t>
        </is>
      </c>
      <c r="I68" s="6" t="inlineStr">
        <is>
          <t>VIP客户</t>
        </is>
      </c>
      <c r="J68" s="6" t="inlineStr">
        <is>
          <t>服装鞋帽</t>
        </is>
      </c>
      <c r="K68" s="6" t="inlineStr">
        <is>
          <t>移动端</t>
        </is>
      </c>
    </row>
    <row r="69">
      <c r="A69" s="6" t="inlineStr">
        <is>
          <t>DD20241220</t>
        </is>
      </c>
      <c r="B69" s="6" t="inlineStr">
        <is>
          <t>2024-12-11 00:00:00</t>
        </is>
      </c>
      <c r="C69" s="6" t="n">
        <v>976.8</v>
      </c>
      <c r="D69" s="6" t="inlineStr">
        <is>
          <t>已完成</t>
        </is>
      </c>
      <c r="E69" s="6" t="n">
        <v>0</v>
      </c>
      <c r="F69" s="6" t="inlineStr"/>
      <c r="G69" s="6" t="n">
        <v>976.8</v>
      </c>
      <c r="H69" s="6" t="inlineStr">
        <is>
          <t>白条</t>
        </is>
      </c>
      <c r="I69" s="6" t="inlineStr">
        <is>
          <t>老客户</t>
        </is>
      </c>
      <c r="J69" s="6" t="inlineStr">
        <is>
          <t>家用电器</t>
        </is>
      </c>
      <c r="K69" s="6" t="inlineStr">
        <is>
          <t>移动端</t>
        </is>
      </c>
    </row>
    <row r="70">
      <c r="A70" s="6" t="inlineStr">
        <is>
          <t>DD20241211</t>
        </is>
      </c>
      <c r="B70" s="6" t="inlineStr">
        <is>
          <t>2024-12-11 00:00:00</t>
        </is>
      </c>
      <c r="C70" s="6" t="n">
        <v>1023.5</v>
      </c>
      <c r="D70" s="6" t="inlineStr">
        <is>
          <t>退货中</t>
        </is>
      </c>
      <c r="E70" s="6" t="n">
        <v>767.62</v>
      </c>
      <c r="F70" s="6" t="inlineStr">
        <is>
          <t>尺码不合适</t>
        </is>
      </c>
      <c r="G70" s="6" t="n">
        <v>255.88</v>
      </c>
      <c r="H70" s="6" t="inlineStr">
        <is>
          <t>银行卡</t>
        </is>
      </c>
      <c r="I70" s="6" t="inlineStr">
        <is>
          <t>新客户</t>
        </is>
      </c>
      <c r="J70" s="6" t="inlineStr">
        <is>
          <t>家用电器</t>
        </is>
      </c>
      <c r="K70" s="6" t="inlineStr">
        <is>
          <t>小程序</t>
        </is>
      </c>
    </row>
    <row r="71">
      <c r="A71" s="6" t="inlineStr">
        <is>
          <t>DD20241226</t>
        </is>
      </c>
      <c r="B71" s="6" t="inlineStr">
        <is>
          <t>2024-12-11 00:00:00</t>
        </is>
      </c>
      <c r="C71" s="6" t="n">
        <v>1324.24</v>
      </c>
      <c r="D71" s="6" t="inlineStr">
        <is>
          <t>已完成</t>
        </is>
      </c>
      <c r="E71" s="6" t="n">
        <v>807.45</v>
      </c>
      <c r="F71" s="6" t="inlineStr">
        <is>
          <t>商品质量问题</t>
        </is>
      </c>
      <c r="G71" s="6" t="n">
        <v>516.79</v>
      </c>
      <c r="H71" s="6" t="inlineStr">
        <is>
          <t>微信支付</t>
        </is>
      </c>
      <c r="I71" s="6" t="inlineStr">
        <is>
          <t>新客户</t>
        </is>
      </c>
      <c r="J71" s="6" t="inlineStr">
        <is>
          <t>家用电器</t>
        </is>
      </c>
      <c r="K71" s="6" t="inlineStr">
        <is>
          <t>APP</t>
        </is>
      </c>
    </row>
    <row r="72">
      <c r="A72" s="6" t="inlineStr">
        <is>
          <t>DD20241224</t>
        </is>
      </c>
      <c r="B72" s="6" t="inlineStr">
        <is>
          <t>2024-12-11 00:00:00</t>
        </is>
      </c>
      <c r="C72" s="6" t="n">
        <v>996.5599999999999</v>
      </c>
      <c r="D72" s="6" t="inlineStr">
        <is>
          <t>已完成</t>
        </is>
      </c>
      <c r="E72" s="6" t="n">
        <v>0</v>
      </c>
      <c r="F72" s="6" t="inlineStr"/>
      <c r="G72" s="6" t="n">
        <v>996.5599999999999</v>
      </c>
      <c r="H72" s="6" t="inlineStr">
        <is>
          <t>白条</t>
        </is>
      </c>
      <c r="I72" s="6" t="inlineStr">
        <is>
          <t>VIP客户</t>
        </is>
      </c>
      <c r="J72" s="6" t="inlineStr">
        <is>
          <t>其他</t>
        </is>
      </c>
      <c r="K72" s="6" t="inlineStr">
        <is>
          <t>移动端</t>
        </is>
      </c>
    </row>
    <row r="73">
      <c r="A73" s="6" t="inlineStr">
        <is>
          <t>DD20241260</t>
        </is>
      </c>
      <c r="B73" s="6" t="inlineStr">
        <is>
          <t>2024-12-11 00:00:00</t>
        </is>
      </c>
      <c r="C73" s="6" t="n">
        <v>1390.86</v>
      </c>
      <c r="D73" s="6" t="inlineStr">
        <is>
          <t>退货中</t>
        </is>
      </c>
      <c r="E73" s="6" t="n">
        <v>1254.98</v>
      </c>
      <c r="F73" s="6" t="inlineStr">
        <is>
          <t>商品质量问题</t>
        </is>
      </c>
      <c r="G73" s="6" t="n">
        <v>135.8799999999999</v>
      </c>
      <c r="H73" s="6" t="inlineStr">
        <is>
          <t>花呗</t>
        </is>
      </c>
      <c r="I73" s="6" t="inlineStr">
        <is>
          <t>新客户</t>
        </is>
      </c>
      <c r="J73" s="6" t="inlineStr">
        <is>
          <t>服装鞋帽</t>
        </is>
      </c>
      <c r="K73" s="6" t="inlineStr">
        <is>
          <t>APP</t>
        </is>
      </c>
    </row>
    <row r="74">
      <c r="A74" s="6" t="inlineStr">
        <is>
          <t>DD20241208</t>
        </is>
      </c>
      <c r="B74" s="6" t="inlineStr">
        <is>
          <t>2024-12-11 00:00:00</t>
        </is>
      </c>
      <c r="C74" s="6" t="n">
        <v>1676.52</v>
      </c>
      <c r="D74" s="6" t="inlineStr">
        <is>
          <t>已完成</t>
        </is>
      </c>
      <c r="E74" s="6" t="n">
        <v>0</v>
      </c>
      <c r="F74" s="6" t="inlineStr"/>
      <c r="G74" s="6" t="n">
        <v>1676.52</v>
      </c>
      <c r="H74" s="6" t="inlineStr">
        <is>
          <t>银行卡</t>
        </is>
      </c>
      <c r="I74" s="6" t="inlineStr">
        <is>
          <t>VIP客户</t>
        </is>
      </c>
      <c r="J74" s="6" t="inlineStr">
        <is>
          <t>电脑办公</t>
        </is>
      </c>
      <c r="K74" s="6" t="inlineStr">
        <is>
          <t>移动端</t>
        </is>
      </c>
    </row>
    <row r="75">
      <c r="A75" s="6" t="inlineStr">
        <is>
          <t>DD20241300</t>
        </is>
      </c>
      <c r="B75" s="6" t="inlineStr">
        <is>
          <t>2024-12-10 00:00:00</t>
        </is>
      </c>
      <c r="C75" s="6" t="n">
        <v>127.73</v>
      </c>
      <c r="D75" s="6" t="inlineStr">
        <is>
          <t>已完成</t>
        </is>
      </c>
      <c r="E75" s="6" t="n">
        <v>0</v>
      </c>
      <c r="F75" s="6" t="inlineStr"/>
      <c r="G75" s="6" t="n">
        <v>127.73</v>
      </c>
      <c r="H75" s="6" t="inlineStr">
        <is>
          <t>银行卡</t>
        </is>
      </c>
      <c r="I75" s="6" t="inlineStr">
        <is>
          <t>新客户</t>
        </is>
      </c>
      <c r="J75" s="6" t="inlineStr">
        <is>
          <t>电脑办公</t>
        </is>
      </c>
      <c r="K75" s="6" t="inlineStr">
        <is>
          <t>移动端</t>
        </is>
      </c>
    </row>
    <row r="76">
      <c r="A76" s="6" t="inlineStr">
        <is>
          <t>DD20241392</t>
        </is>
      </c>
      <c r="B76" s="6" t="inlineStr">
        <is>
          <t>2024-12-10 00:00:00</t>
        </is>
      </c>
      <c r="C76" s="6" t="n">
        <v>737.99</v>
      </c>
      <c r="D76" s="6" t="inlineStr">
        <is>
          <t>已完成</t>
        </is>
      </c>
      <c r="E76" s="6" t="n">
        <v>0</v>
      </c>
      <c r="F76" s="6" t="inlineStr"/>
      <c r="G76" s="6" t="n">
        <v>737.99</v>
      </c>
      <c r="H76" s="6" t="inlineStr">
        <is>
          <t>支付宝</t>
        </is>
      </c>
      <c r="I76" s="6" t="inlineStr">
        <is>
          <t>VIP客户</t>
        </is>
      </c>
      <c r="J76" s="6" t="inlineStr">
        <is>
          <t>食品饮料</t>
        </is>
      </c>
      <c r="K76" s="6" t="inlineStr">
        <is>
          <t>PC端</t>
        </is>
      </c>
    </row>
    <row r="77">
      <c r="A77" s="6" t="inlineStr">
        <is>
          <t>DD20241341</t>
        </is>
      </c>
      <c r="B77" s="6" t="inlineStr">
        <is>
          <t>2024-12-10 00:00:00</t>
        </is>
      </c>
      <c r="C77" s="6" t="n">
        <v>471.11</v>
      </c>
      <c r="D77" s="6" t="inlineStr">
        <is>
          <t>退货中</t>
        </is>
      </c>
      <c r="E77" s="6" t="n">
        <v>249.68</v>
      </c>
      <c r="F77" s="6" t="inlineStr">
        <is>
          <t>尺码不合适</t>
        </is>
      </c>
      <c r="G77" s="6" t="n">
        <v>221.43</v>
      </c>
      <c r="H77" s="6" t="inlineStr">
        <is>
          <t>白条</t>
        </is>
      </c>
      <c r="I77" s="6" t="inlineStr">
        <is>
          <t>新客户</t>
        </is>
      </c>
      <c r="J77" s="6" t="inlineStr">
        <is>
          <t>美妆护肤</t>
        </is>
      </c>
      <c r="K77" s="6" t="inlineStr">
        <is>
          <t>移动端</t>
        </is>
      </c>
    </row>
    <row r="78">
      <c r="A78" s="6" t="inlineStr">
        <is>
          <t>DD20241234</t>
        </is>
      </c>
      <c r="B78" s="6" t="inlineStr">
        <is>
          <t>2024-12-10 00:00:00</t>
        </is>
      </c>
      <c r="C78" s="6" t="n">
        <v>209.87</v>
      </c>
      <c r="D78" s="6" t="inlineStr">
        <is>
          <t>已完成</t>
        </is>
      </c>
      <c r="E78" s="6" t="n">
        <v>0</v>
      </c>
      <c r="F78" s="6" t="inlineStr"/>
      <c r="G78" s="6" t="n">
        <v>209.87</v>
      </c>
      <c r="H78" s="6" t="inlineStr">
        <is>
          <t>银行卡</t>
        </is>
      </c>
      <c r="I78" s="6" t="inlineStr">
        <is>
          <t>老客户</t>
        </is>
      </c>
      <c r="J78" s="6" t="inlineStr">
        <is>
          <t>家用电器</t>
        </is>
      </c>
      <c r="K78" s="6" t="inlineStr">
        <is>
          <t>小程序</t>
        </is>
      </c>
    </row>
    <row r="79">
      <c r="A79" s="6" t="inlineStr">
        <is>
          <t>DD20241347</t>
        </is>
      </c>
      <c r="B79" s="6" t="inlineStr">
        <is>
          <t>2024-12-10 00:00:00</t>
        </is>
      </c>
      <c r="C79" s="6" t="n">
        <v>1084.59</v>
      </c>
      <c r="D79" s="6" t="inlineStr">
        <is>
          <t>已完成</t>
        </is>
      </c>
      <c r="E79" s="6" t="n">
        <v>0</v>
      </c>
      <c r="F79" s="6" t="inlineStr"/>
      <c r="G79" s="6" t="n">
        <v>1084.59</v>
      </c>
      <c r="H79" s="6" t="inlineStr">
        <is>
          <t>支付宝</t>
        </is>
      </c>
      <c r="I79" s="6" t="inlineStr">
        <is>
          <t>VIP客户</t>
        </is>
      </c>
      <c r="J79" s="6" t="inlineStr">
        <is>
          <t>电脑办公</t>
        </is>
      </c>
      <c r="K79" s="6" t="inlineStr">
        <is>
          <t>移动端</t>
        </is>
      </c>
    </row>
    <row r="80">
      <c r="A80" s="6" t="inlineStr">
        <is>
          <t>DD20241337</t>
        </is>
      </c>
      <c r="B80" s="6" t="inlineStr">
        <is>
          <t>2024-12-10 00:00:00</t>
        </is>
      </c>
      <c r="C80" s="6" t="n">
        <v>1497.42</v>
      </c>
      <c r="D80" s="6" t="inlineStr">
        <is>
          <t>已完成</t>
        </is>
      </c>
      <c r="E80" s="6" t="n">
        <v>0</v>
      </c>
      <c r="F80" s="6" t="inlineStr"/>
      <c r="G80" s="6" t="n">
        <v>1497.42</v>
      </c>
      <c r="H80" s="6" t="inlineStr">
        <is>
          <t>支付宝</t>
        </is>
      </c>
      <c r="I80" s="6" t="inlineStr">
        <is>
          <t>老客户</t>
        </is>
      </c>
      <c r="J80" s="6" t="inlineStr">
        <is>
          <t>图书文具</t>
        </is>
      </c>
      <c r="K80" s="6" t="inlineStr">
        <is>
          <t>小程序</t>
        </is>
      </c>
    </row>
    <row r="81">
      <c r="A81" s="6" t="inlineStr">
        <is>
          <t>DD20241358</t>
        </is>
      </c>
      <c r="B81" s="6" t="inlineStr">
        <is>
          <t>2024-12-10 00:00:00</t>
        </is>
      </c>
      <c r="C81" s="6" t="n">
        <v>911.99</v>
      </c>
      <c r="D81" s="6" t="inlineStr">
        <is>
          <t>已完成</t>
        </is>
      </c>
      <c r="E81" s="6" t="n">
        <v>0</v>
      </c>
      <c r="F81" s="6" t="inlineStr"/>
      <c r="G81" s="6" t="n">
        <v>911.99</v>
      </c>
      <c r="H81" s="6" t="inlineStr">
        <is>
          <t>支付宝</t>
        </is>
      </c>
      <c r="I81" s="6" t="inlineStr">
        <is>
          <t>老客户</t>
        </is>
      </c>
      <c r="J81" s="6" t="inlineStr">
        <is>
          <t>图书文具</t>
        </is>
      </c>
      <c r="K81" s="6" t="inlineStr">
        <is>
          <t>PC端</t>
        </is>
      </c>
    </row>
    <row r="82">
      <c r="A82" s="6" t="inlineStr">
        <is>
          <t>DD20241360</t>
        </is>
      </c>
      <c r="B82" s="6" t="inlineStr">
        <is>
          <t>2024-12-10 00:00:00</t>
        </is>
      </c>
      <c r="C82" s="6" t="n">
        <v>156.82</v>
      </c>
      <c r="D82" s="6" t="inlineStr">
        <is>
          <t>已完成</t>
        </is>
      </c>
      <c r="E82" s="6" t="n">
        <v>0</v>
      </c>
      <c r="F82" s="6" t="inlineStr"/>
      <c r="G82" s="6" t="n">
        <v>156.82</v>
      </c>
      <c r="H82" s="6" t="inlineStr">
        <is>
          <t>微信支付</t>
        </is>
      </c>
      <c r="I82" s="6" t="inlineStr">
        <is>
          <t>老客户</t>
        </is>
      </c>
      <c r="J82" s="6" t="inlineStr">
        <is>
          <t>美妆护肤</t>
        </is>
      </c>
      <c r="K82" s="6" t="inlineStr">
        <is>
          <t>小程序</t>
        </is>
      </c>
    </row>
    <row r="83">
      <c r="A83" s="6" t="inlineStr">
        <is>
          <t>DD20241319</t>
        </is>
      </c>
      <c r="B83" s="6" t="inlineStr">
        <is>
          <t>2024-12-10 00:00:00</t>
        </is>
      </c>
      <c r="C83" s="6" t="n">
        <v>183.42</v>
      </c>
      <c r="D83" s="6" t="inlineStr">
        <is>
          <t>已完成</t>
        </is>
      </c>
      <c r="E83" s="6" t="n">
        <v>0</v>
      </c>
      <c r="F83" s="6" t="inlineStr"/>
      <c r="G83" s="6" t="n">
        <v>183.42</v>
      </c>
      <c r="H83" s="6" t="inlineStr">
        <is>
          <t>微信支付</t>
        </is>
      </c>
      <c r="I83" s="6" t="inlineStr">
        <is>
          <t>VIP客户</t>
        </is>
      </c>
      <c r="J83" s="6" t="inlineStr">
        <is>
          <t>电脑办公</t>
        </is>
      </c>
      <c r="K83" s="6" t="inlineStr">
        <is>
          <t>APP</t>
        </is>
      </c>
    </row>
    <row r="84">
      <c r="A84" s="6" t="inlineStr">
        <is>
          <t>DD20241343</t>
        </is>
      </c>
      <c r="B84" s="6" t="inlineStr">
        <is>
          <t>2024-12-10 00:00:00</t>
        </is>
      </c>
      <c r="C84" s="6" t="n">
        <v>681.35</v>
      </c>
      <c r="D84" s="6" t="inlineStr">
        <is>
          <t>已完成</t>
        </is>
      </c>
      <c r="E84" s="6" t="n">
        <v>421.89</v>
      </c>
      <c r="F84" s="6" t="inlineStr">
        <is>
          <t>客户不满意</t>
        </is>
      </c>
      <c r="G84" s="6" t="n">
        <v>259.46</v>
      </c>
      <c r="H84" s="6" t="inlineStr">
        <is>
          <t>支付宝</t>
        </is>
      </c>
      <c r="I84" s="6" t="inlineStr">
        <is>
          <t>VIP客户</t>
        </is>
      </c>
      <c r="J84" s="6" t="inlineStr">
        <is>
          <t>电脑办公</t>
        </is>
      </c>
      <c r="K84" s="6" t="inlineStr">
        <is>
          <t>APP</t>
        </is>
      </c>
    </row>
    <row r="85">
      <c r="A85" s="6" t="inlineStr">
        <is>
          <t>DD20241326</t>
        </is>
      </c>
      <c r="B85" s="6" t="inlineStr">
        <is>
          <t>2024-12-10 00:00:00</t>
        </is>
      </c>
      <c r="C85" s="6" t="n">
        <v>749.97</v>
      </c>
      <c r="D85" s="6" t="inlineStr">
        <is>
          <t>已完成</t>
        </is>
      </c>
      <c r="E85" s="6" t="n">
        <v>0</v>
      </c>
      <c r="F85" s="6" t="inlineStr"/>
      <c r="G85" s="6" t="n">
        <v>749.97</v>
      </c>
      <c r="H85" s="6" t="inlineStr">
        <is>
          <t>支付宝</t>
        </is>
      </c>
      <c r="I85" s="6" t="inlineStr">
        <is>
          <t>VIP客户</t>
        </is>
      </c>
      <c r="J85" s="6" t="inlineStr">
        <is>
          <t>图书文具</t>
        </is>
      </c>
      <c r="K85" s="6" t="inlineStr">
        <is>
          <t>小程序</t>
        </is>
      </c>
    </row>
    <row r="86">
      <c r="A86" s="6" t="inlineStr">
        <is>
          <t>DD20241363</t>
        </is>
      </c>
      <c r="B86" s="6" t="inlineStr">
        <is>
          <t>2024-12-10 00:00:00</t>
        </is>
      </c>
      <c r="C86" s="6" t="n">
        <v>838.62</v>
      </c>
      <c r="D86" s="6" t="inlineStr">
        <is>
          <t>已完成</t>
        </is>
      </c>
      <c r="E86" s="6" t="n">
        <v>0</v>
      </c>
      <c r="F86" s="6" t="inlineStr"/>
      <c r="G86" s="6" t="n">
        <v>838.62</v>
      </c>
      <c r="H86" s="6" t="inlineStr">
        <is>
          <t>花呗</t>
        </is>
      </c>
      <c r="I86" s="6" t="inlineStr">
        <is>
          <t>新客户</t>
        </is>
      </c>
      <c r="J86" s="6" t="inlineStr">
        <is>
          <t>食品饮料</t>
        </is>
      </c>
      <c r="K86" s="6" t="inlineStr">
        <is>
          <t>移动端</t>
        </is>
      </c>
    </row>
    <row r="87">
      <c r="A87" s="6" t="inlineStr">
        <is>
          <t>DD20241202</t>
        </is>
      </c>
      <c r="B87" s="6" t="inlineStr">
        <is>
          <t>2024-12-10 00:00:00</t>
        </is>
      </c>
      <c r="C87" s="6" t="n">
        <v>872.75</v>
      </c>
      <c r="D87" s="6" t="inlineStr">
        <is>
          <t>已完成</t>
        </is>
      </c>
      <c r="E87" s="6" t="n">
        <v>0</v>
      </c>
      <c r="F87" s="6" t="inlineStr"/>
      <c r="G87" s="6" t="n">
        <v>872.75</v>
      </c>
      <c r="H87" s="6" t="inlineStr">
        <is>
          <t>白条</t>
        </is>
      </c>
      <c r="I87" s="6" t="inlineStr">
        <is>
          <t>VIP客户</t>
        </is>
      </c>
      <c r="J87" s="6" t="inlineStr">
        <is>
          <t>手机数码</t>
        </is>
      </c>
      <c r="K87" s="6" t="inlineStr">
        <is>
          <t>移动端</t>
        </is>
      </c>
    </row>
    <row r="88">
      <c r="A88" s="6" t="inlineStr">
        <is>
          <t>DD20241294</t>
        </is>
      </c>
      <c r="B88" s="6" t="inlineStr">
        <is>
          <t>2024-12-10 00:00:00</t>
        </is>
      </c>
      <c r="C88" s="6" t="n">
        <v>1922.21</v>
      </c>
      <c r="D88" s="6" t="inlineStr">
        <is>
          <t>已完成</t>
        </is>
      </c>
      <c r="E88" s="6" t="n">
        <v>0</v>
      </c>
      <c r="F88" s="6" t="inlineStr"/>
      <c r="G88" s="6" t="n">
        <v>1922.21</v>
      </c>
      <c r="H88" s="6" t="inlineStr">
        <is>
          <t>微信支付</t>
        </is>
      </c>
      <c r="I88" s="6" t="inlineStr">
        <is>
          <t>老客户</t>
        </is>
      </c>
      <c r="J88" s="6" t="inlineStr">
        <is>
          <t>电脑办公</t>
        </is>
      </c>
      <c r="K88" s="6" t="inlineStr">
        <is>
          <t>移动端</t>
        </is>
      </c>
    </row>
    <row r="89">
      <c r="A89" s="6" t="inlineStr">
        <is>
          <t>DD20241372</t>
        </is>
      </c>
      <c r="B89" s="6" t="inlineStr">
        <is>
          <t>2024-12-10 00:00:00</t>
        </is>
      </c>
      <c r="C89" s="6" t="n">
        <v>977.48</v>
      </c>
      <c r="D89" s="6" t="inlineStr">
        <is>
          <t>已完成</t>
        </is>
      </c>
      <c r="E89" s="6" t="n">
        <v>168.57</v>
      </c>
      <c r="F89" s="6" t="inlineStr">
        <is>
          <t>颜色与描述不符</t>
        </is>
      </c>
      <c r="G89" s="6" t="n">
        <v>808.9100000000001</v>
      </c>
      <c r="H89" s="6" t="inlineStr">
        <is>
          <t>支付宝</t>
        </is>
      </c>
      <c r="I89" s="6" t="inlineStr">
        <is>
          <t>VIP客户</t>
        </is>
      </c>
      <c r="J89" s="6" t="inlineStr">
        <is>
          <t>服装鞋帽</t>
        </is>
      </c>
      <c r="K89" s="6" t="inlineStr">
        <is>
          <t>PC端</t>
        </is>
      </c>
    </row>
    <row r="90">
      <c r="A90" s="6" t="inlineStr">
        <is>
          <t>DD20241376</t>
        </is>
      </c>
      <c r="B90" s="6" t="inlineStr">
        <is>
          <t>2024-12-10 00:00:00</t>
        </is>
      </c>
      <c r="C90" s="6" t="n">
        <v>1344.04</v>
      </c>
      <c r="D90" s="6" t="inlineStr">
        <is>
          <t>已退货</t>
        </is>
      </c>
      <c r="E90" s="6" t="n">
        <v>1344.04</v>
      </c>
      <c r="F90" s="6" t="inlineStr">
        <is>
          <t>严重破损</t>
        </is>
      </c>
      <c r="G90" s="6" t="n">
        <v>0</v>
      </c>
      <c r="H90" s="6" t="inlineStr">
        <is>
          <t>花呗</t>
        </is>
      </c>
      <c r="I90" s="6" t="inlineStr">
        <is>
          <t>新客户</t>
        </is>
      </c>
      <c r="J90" s="6" t="inlineStr">
        <is>
          <t>电脑办公</t>
        </is>
      </c>
      <c r="K90" s="6" t="inlineStr">
        <is>
          <t>小程序</t>
        </is>
      </c>
    </row>
    <row r="91">
      <c r="A91" s="6" t="inlineStr">
        <is>
          <t>DD20241322</t>
        </is>
      </c>
      <c r="B91" s="6" t="inlineStr">
        <is>
          <t>2024-12-10 00:00:00</t>
        </is>
      </c>
      <c r="C91" s="6" t="n">
        <v>1379.51</v>
      </c>
      <c r="D91" s="6" t="inlineStr">
        <is>
          <t>已完成</t>
        </is>
      </c>
      <c r="E91" s="6" t="n">
        <v>0</v>
      </c>
      <c r="F91" s="6" t="inlineStr"/>
      <c r="G91" s="6" t="n">
        <v>1379.51</v>
      </c>
      <c r="H91" s="6" t="inlineStr">
        <is>
          <t>白条</t>
        </is>
      </c>
      <c r="I91" s="6" t="inlineStr">
        <is>
          <t>老客户</t>
        </is>
      </c>
      <c r="J91" s="6" t="inlineStr">
        <is>
          <t>家用电器</t>
        </is>
      </c>
      <c r="K91" s="6" t="inlineStr">
        <is>
          <t>APP</t>
        </is>
      </c>
    </row>
    <row r="92">
      <c r="A92" s="6" t="inlineStr">
        <is>
          <t>DD20241380</t>
        </is>
      </c>
      <c r="B92" s="6" t="inlineStr">
        <is>
          <t>2024-12-10 00:00:00</t>
        </is>
      </c>
      <c r="C92" s="6" t="n">
        <v>784.6</v>
      </c>
      <c r="D92" s="6" t="inlineStr">
        <is>
          <t>已完成</t>
        </is>
      </c>
      <c r="E92" s="6" t="n">
        <v>0</v>
      </c>
      <c r="F92" s="6" t="inlineStr"/>
      <c r="G92" s="6" t="n">
        <v>784.6</v>
      </c>
      <c r="H92" s="6" t="inlineStr">
        <is>
          <t>白条</t>
        </is>
      </c>
      <c r="I92" s="6" t="inlineStr">
        <is>
          <t>新客户</t>
        </is>
      </c>
      <c r="J92" s="6" t="inlineStr">
        <is>
          <t>其他</t>
        </is>
      </c>
      <c r="K92" s="6" t="inlineStr">
        <is>
          <t>PC端</t>
        </is>
      </c>
    </row>
    <row r="93">
      <c r="A93" s="6" t="inlineStr">
        <is>
          <t>DD20241339</t>
        </is>
      </c>
      <c r="B93" s="6" t="inlineStr">
        <is>
          <t>2024-12-09 00:00:00</t>
        </is>
      </c>
      <c r="C93" s="6" t="n">
        <v>1808.31</v>
      </c>
      <c r="D93" s="6" t="inlineStr">
        <is>
          <t>已完成</t>
        </is>
      </c>
      <c r="E93" s="6" t="n">
        <v>530.05</v>
      </c>
      <c r="F93" s="6" t="inlineStr">
        <is>
          <t>商品质量问题</t>
        </is>
      </c>
      <c r="G93" s="6" t="n">
        <v>1278.26</v>
      </c>
      <c r="H93" s="6" t="inlineStr">
        <is>
          <t>花呗</t>
        </is>
      </c>
      <c r="I93" s="6" t="inlineStr">
        <is>
          <t>新客户</t>
        </is>
      </c>
      <c r="J93" s="6" t="inlineStr">
        <is>
          <t>家用电器</t>
        </is>
      </c>
      <c r="K93" s="6" t="inlineStr">
        <is>
          <t>PC端</t>
        </is>
      </c>
    </row>
    <row r="94">
      <c r="A94" s="6" t="inlineStr">
        <is>
          <t>DD20241307</t>
        </is>
      </c>
      <c r="B94" s="6" t="inlineStr">
        <is>
          <t>2024-12-09 00:00:00</t>
        </is>
      </c>
      <c r="C94" s="6" t="n">
        <v>305.48</v>
      </c>
      <c r="D94" s="6" t="inlineStr">
        <is>
          <t>已完成</t>
        </is>
      </c>
      <c r="E94" s="6" t="n">
        <v>0</v>
      </c>
      <c r="F94" s="6" t="inlineStr"/>
      <c r="G94" s="6" t="n">
        <v>305.48</v>
      </c>
      <c r="H94" s="6" t="inlineStr">
        <is>
          <t>花呗</t>
        </is>
      </c>
      <c r="I94" s="6" t="inlineStr">
        <is>
          <t>新客户</t>
        </is>
      </c>
      <c r="J94" s="6" t="inlineStr">
        <is>
          <t>手机数码</t>
        </is>
      </c>
      <c r="K94" s="6" t="inlineStr">
        <is>
          <t>移动端</t>
        </is>
      </c>
    </row>
    <row r="95">
      <c r="A95" s="6" t="inlineStr">
        <is>
          <t>DD20241216</t>
        </is>
      </c>
      <c r="B95" s="6" t="inlineStr">
        <is>
          <t>2024-12-09 00:00:00</t>
        </is>
      </c>
      <c r="C95" s="6" t="n">
        <v>1829.62</v>
      </c>
      <c r="D95" s="6" t="inlineStr">
        <is>
          <t>退货中</t>
        </is>
      </c>
      <c r="E95" s="6" t="n">
        <v>931.11</v>
      </c>
      <c r="F95" s="6" t="inlineStr">
        <is>
          <t>商品破损</t>
        </is>
      </c>
      <c r="G95" s="6" t="n">
        <v>898.5099999999999</v>
      </c>
      <c r="H95" s="6" t="inlineStr">
        <is>
          <t>白条</t>
        </is>
      </c>
      <c r="I95" s="6" t="inlineStr">
        <is>
          <t>新客户</t>
        </is>
      </c>
      <c r="J95" s="6" t="inlineStr">
        <is>
          <t>服装鞋帽</t>
        </is>
      </c>
      <c r="K95" s="6" t="inlineStr">
        <is>
          <t>小程序</t>
        </is>
      </c>
    </row>
    <row r="96">
      <c r="A96" s="6" t="inlineStr">
        <is>
          <t>DD20241255</t>
        </is>
      </c>
      <c r="B96" s="6" t="inlineStr">
        <is>
          <t>2024-12-09 00:00:00</t>
        </is>
      </c>
      <c r="C96" s="6" t="n">
        <v>1675.76</v>
      </c>
      <c r="D96" s="6" t="inlineStr">
        <is>
          <t>已完成</t>
        </is>
      </c>
      <c r="E96" s="6" t="n">
        <v>0</v>
      </c>
      <c r="F96" s="6" t="inlineStr"/>
      <c r="G96" s="6" t="n">
        <v>1675.76</v>
      </c>
      <c r="H96" s="6" t="inlineStr">
        <is>
          <t>白条</t>
        </is>
      </c>
      <c r="I96" s="6" t="inlineStr">
        <is>
          <t>VIP客户</t>
        </is>
      </c>
      <c r="J96" s="6" t="inlineStr">
        <is>
          <t>食品饮料</t>
        </is>
      </c>
      <c r="K96" s="6" t="inlineStr">
        <is>
          <t>APP</t>
        </is>
      </c>
    </row>
    <row r="97">
      <c r="A97" s="6" t="inlineStr">
        <is>
          <t>DD20241382</t>
        </is>
      </c>
      <c r="B97" s="6" t="inlineStr">
        <is>
          <t>2024-12-09 00:00:00</t>
        </is>
      </c>
      <c r="C97" s="6" t="n">
        <v>516.38</v>
      </c>
      <c r="D97" s="6" t="inlineStr">
        <is>
          <t>已退货</t>
        </is>
      </c>
      <c r="E97" s="6" t="n">
        <v>516.38</v>
      </c>
      <c r="F97" s="6" t="inlineStr">
        <is>
          <t>客户强烈不满</t>
        </is>
      </c>
      <c r="G97" s="6" t="n">
        <v>0</v>
      </c>
      <c r="H97" s="6" t="inlineStr">
        <is>
          <t>微信支付</t>
        </is>
      </c>
      <c r="I97" s="6" t="inlineStr">
        <is>
          <t>老客户</t>
        </is>
      </c>
      <c r="J97" s="6" t="inlineStr">
        <is>
          <t>其他</t>
        </is>
      </c>
      <c r="K97" s="6" t="inlineStr">
        <is>
          <t>APP</t>
        </is>
      </c>
    </row>
    <row r="98">
      <c r="A98" s="6" t="inlineStr">
        <is>
          <t>DD20241266</t>
        </is>
      </c>
      <c r="B98" s="6" t="inlineStr">
        <is>
          <t>2024-12-09 00:00:00</t>
        </is>
      </c>
      <c r="C98" s="6" t="n">
        <v>958.55</v>
      </c>
      <c r="D98" s="6" t="inlineStr">
        <is>
          <t>已完成</t>
        </is>
      </c>
      <c r="E98" s="6" t="n">
        <v>0</v>
      </c>
      <c r="F98" s="6" t="inlineStr"/>
      <c r="G98" s="6" t="n">
        <v>958.55</v>
      </c>
      <c r="H98" s="6" t="inlineStr">
        <is>
          <t>花呗</t>
        </is>
      </c>
      <c r="I98" s="6" t="inlineStr">
        <is>
          <t>VIP客户</t>
        </is>
      </c>
      <c r="J98" s="6" t="inlineStr">
        <is>
          <t>手机数码</t>
        </is>
      </c>
      <c r="K98" s="6" t="inlineStr">
        <is>
          <t>APP</t>
        </is>
      </c>
    </row>
    <row r="99">
      <c r="A99" s="6" t="inlineStr">
        <is>
          <t>DD20241285</t>
        </is>
      </c>
      <c r="B99" s="6" t="inlineStr">
        <is>
          <t>2024-12-09 00:00:00</t>
        </is>
      </c>
      <c r="C99" s="6" t="n">
        <v>1085.3</v>
      </c>
      <c r="D99" s="6" t="inlineStr">
        <is>
          <t>已完成</t>
        </is>
      </c>
      <c r="E99" s="6" t="n">
        <v>0</v>
      </c>
      <c r="F99" s="6" t="inlineStr"/>
      <c r="G99" s="6" t="n">
        <v>1085.3</v>
      </c>
      <c r="H99" s="6" t="inlineStr">
        <is>
          <t>银行卡</t>
        </is>
      </c>
      <c r="I99" s="6" t="inlineStr">
        <is>
          <t>老客户</t>
        </is>
      </c>
      <c r="J99" s="6" t="inlineStr">
        <is>
          <t>其他</t>
        </is>
      </c>
      <c r="K99" s="6" t="inlineStr">
        <is>
          <t>小程序</t>
        </is>
      </c>
    </row>
    <row r="100">
      <c r="A100" s="6" t="inlineStr">
        <is>
          <t>DD20241253</t>
        </is>
      </c>
      <c r="B100" s="6" t="inlineStr">
        <is>
          <t>2024-12-09 00:00:00</t>
        </is>
      </c>
      <c r="C100" s="6" t="n">
        <v>653.11</v>
      </c>
      <c r="D100" s="6" t="inlineStr">
        <is>
          <t>已完成</t>
        </is>
      </c>
      <c r="E100" s="6" t="n">
        <v>0</v>
      </c>
      <c r="F100" s="6" t="inlineStr"/>
      <c r="G100" s="6" t="n">
        <v>653.11</v>
      </c>
      <c r="H100" s="6" t="inlineStr">
        <is>
          <t>银行卡</t>
        </is>
      </c>
      <c r="I100" s="6" t="inlineStr">
        <is>
          <t>VIP客户</t>
        </is>
      </c>
      <c r="J100" s="6" t="inlineStr">
        <is>
          <t>服装鞋帽</t>
        </is>
      </c>
      <c r="K100" s="6" t="inlineStr">
        <is>
          <t>移动端</t>
        </is>
      </c>
    </row>
    <row r="101">
      <c r="A101" s="6" t="inlineStr">
        <is>
          <t>DD20241283</t>
        </is>
      </c>
      <c r="B101" s="6" t="inlineStr">
        <is>
          <t>2024-12-09 00:00:00</t>
        </is>
      </c>
      <c r="C101" s="6" t="n">
        <v>1898.72</v>
      </c>
      <c r="D101" s="6" t="inlineStr">
        <is>
          <t>已完成</t>
        </is>
      </c>
      <c r="E101" s="6" t="n">
        <v>0</v>
      </c>
      <c r="F101" s="6" t="inlineStr"/>
      <c r="G101" s="6" t="n">
        <v>1898.72</v>
      </c>
      <c r="H101" s="6" t="inlineStr">
        <is>
          <t>花呗</t>
        </is>
      </c>
      <c r="I101" s="6" t="inlineStr">
        <is>
          <t>VIP客户</t>
        </is>
      </c>
      <c r="J101" s="6" t="inlineStr">
        <is>
          <t>家用电器</t>
        </is>
      </c>
      <c r="K101" s="6" t="inlineStr">
        <is>
          <t>APP</t>
        </is>
      </c>
    </row>
    <row r="102">
      <c r="A102" s="6" t="inlineStr">
        <is>
          <t>DD20241370</t>
        </is>
      </c>
      <c r="B102" s="6" t="inlineStr">
        <is>
          <t>2024-12-09 00:00:00</t>
        </is>
      </c>
      <c r="C102" s="6" t="n">
        <v>194.67</v>
      </c>
      <c r="D102" s="6" t="inlineStr">
        <is>
          <t>已完成</t>
        </is>
      </c>
      <c r="E102" s="6" t="n">
        <v>69.70999999999999</v>
      </c>
      <c r="F102" s="6" t="inlineStr">
        <is>
          <t>颜色与描述不符</t>
        </is>
      </c>
      <c r="G102" s="6" t="n">
        <v>124.96</v>
      </c>
      <c r="H102" s="6" t="inlineStr">
        <is>
          <t>支付宝</t>
        </is>
      </c>
      <c r="I102" s="6" t="inlineStr">
        <is>
          <t>VIP客户</t>
        </is>
      </c>
      <c r="J102" s="6" t="inlineStr">
        <is>
          <t>电脑办公</t>
        </is>
      </c>
      <c r="K102" s="6" t="inlineStr">
        <is>
          <t>APP</t>
        </is>
      </c>
    </row>
    <row r="103">
      <c r="A103" s="6" t="inlineStr">
        <is>
          <t>DD20241393</t>
        </is>
      </c>
      <c r="B103" s="6" t="inlineStr">
        <is>
          <t>2024-12-09 00:00:00</t>
        </is>
      </c>
      <c r="C103" s="6" t="n">
        <v>1110.96</v>
      </c>
      <c r="D103" s="6" t="inlineStr">
        <is>
          <t>退货中</t>
        </is>
      </c>
      <c r="E103" s="6" t="n">
        <v>728.05</v>
      </c>
      <c r="F103" s="6" t="inlineStr">
        <is>
          <t>商品质量问题</t>
        </is>
      </c>
      <c r="G103" s="6" t="n">
        <v>382.9100000000001</v>
      </c>
      <c r="H103" s="6" t="inlineStr">
        <is>
          <t>花呗</t>
        </is>
      </c>
      <c r="I103" s="6" t="inlineStr">
        <is>
          <t>老客户</t>
        </is>
      </c>
      <c r="J103" s="6" t="inlineStr">
        <is>
          <t>手机数码</t>
        </is>
      </c>
      <c r="K103" s="6" t="inlineStr">
        <is>
          <t>APP</t>
        </is>
      </c>
    </row>
    <row r="104">
      <c r="A104" s="6" t="inlineStr">
        <is>
          <t>DD20241209</t>
        </is>
      </c>
      <c r="B104" s="6" t="inlineStr">
        <is>
          <t>2024-12-09 00:00:00</t>
        </is>
      </c>
      <c r="C104" s="6" t="n">
        <v>1471.8</v>
      </c>
      <c r="D104" s="6" t="inlineStr">
        <is>
          <t>已完成</t>
        </is>
      </c>
      <c r="E104" s="6" t="n">
        <v>0</v>
      </c>
      <c r="F104" s="6" t="inlineStr"/>
      <c r="G104" s="6" t="n">
        <v>1471.8</v>
      </c>
      <c r="H104" s="6" t="inlineStr">
        <is>
          <t>白条</t>
        </is>
      </c>
      <c r="I104" s="6" t="inlineStr">
        <is>
          <t>新客户</t>
        </is>
      </c>
      <c r="J104" s="6" t="inlineStr">
        <is>
          <t>食品饮料</t>
        </is>
      </c>
      <c r="K104" s="6" t="inlineStr">
        <is>
          <t>PC端</t>
        </is>
      </c>
    </row>
    <row r="105">
      <c r="A105" s="6" t="inlineStr">
        <is>
          <t>DD20241377</t>
        </is>
      </c>
      <c r="B105" s="6" t="inlineStr">
        <is>
          <t>2024-12-09 00:00:00</t>
        </is>
      </c>
      <c r="C105" s="6" t="n">
        <v>784.52</v>
      </c>
      <c r="D105" s="6" t="inlineStr">
        <is>
          <t>退货中</t>
        </is>
      </c>
      <c r="E105" s="6" t="n">
        <v>681.9299999999999</v>
      </c>
      <c r="F105" s="6" t="inlineStr">
        <is>
          <t>商品破损</t>
        </is>
      </c>
      <c r="G105" s="6" t="n">
        <v>102.59</v>
      </c>
      <c r="H105" s="6" t="inlineStr">
        <is>
          <t>支付宝</t>
        </is>
      </c>
      <c r="I105" s="6" t="inlineStr">
        <is>
          <t>VIP客户</t>
        </is>
      </c>
      <c r="J105" s="6" t="inlineStr">
        <is>
          <t>图书文具</t>
        </is>
      </c>
      <c r="K105" s="6" t="inlineStr">
        <is>
          <t>小程序</t>
        </is>
      </c>
    </row>
    <row r="106">
      <c r="A106" s="6" t="inlineStr">
        <is>
          <t>DD20241257</t>
        </is>
      </c>
      <c r="B106" s="6" t="inlineStr">
        <is>
          <t>2024-12-09 00:00:00</t>
        </is>
      </c>
      <c r="C106" s="6" t="n">
        <v>1344.51</v>
      </c>
      <c r="D106" s="6" t="inlineStr">
        <is>
          <t>已完成</t>
        </is>
      </c>
      <c r="E106" s="6" t="n">
        <v>1030.43</v>
      </c>
      <c r="F106" s="6" t="inlineStr">
        <is>
          <t>尺码不合适</t>
        </is>
      </c>
      <c r="G106" s="6" t="n">
        <v>314.0799999999999</v>
      </c>
      <c r="H106" s="6" t="inlineStr">
        <is>
          <t>银行卡</t>
        </is>
      </c>
      <c r="I106" s="6" t="inlineStr">
        <is>
          <t>新客户</t>
        </is>
      </c>
      <c r="J106" s="6" t="inlineStr">
        <is>
          <t>家用电器</t>
        </is>
      </c>
      <c r="K106" s="6" t="inlineStr">
        <is>
          <t>移动端</t>
        </is>
      </c>
    </row>
    <row r="107">
      <c r="A107" s="6" t="inlineStr">
        <is>
          <t>DD20241344</t>
        </is>
      </c>
      <c r="B107" s="6" t="inlineStr">
        <is>
          <t>2024-12-08 00:00:00</t>
        </is>
      </c>
      <c r="C107" s="6" t="n">
        <v>1567.13</v>
      </c>
      <c r="D107" s="6" t="inlineStr">
        <is>
          <t>已完成</t>
        </is>
      </c>
      <c r="E107" s="6" t="n">
        <v>0</v>
      </c>
      <c r="F107" s="6" t="inlineStr"/>
      <c r="G107" s="6" t="n">
        <v>1567.13</v>
      </c>
      <c r="H107" s="6" t="inlineStr">
        <is>
          <t>白条</t>
        </is>
      </c>
      <c r="I107" s="6" t="inlineStr">
        <is>
          <t>新客户</t>
        </is>
      </c>
      <c r="J107" s="6" t="inlineStr">
        <is>
          <t>手机数码</t>
        </is>
      </c>
      <c r="K107" s="6" t="inlineStr">
        <is>
          <t>小程序</t>
        </is>
      </c>
    </row>
    <row r="108">
      <c r="A108" s="6" t="inlineStr">
        <is>
          <t>DD20241325</t>
        </is>
      </c>
      <c r="B108" s="6" t="inlineStr">
        <is>
          <t>2024-12-08 00:00:00</t>
        </is>
      </c>
      <c r="C108" s="6" t="n">
        <v>1698.34</v>
      </c>
      <c r="D108" s="6" t="inlineStr">
        <is>
          <t>已完成</t>
        </is>
      </c>
      <c r="E108" s="6" t="n">
        <v>0</v>
      </c>
      <c r="F108" s="6" t="inlineStr"/>
      <c r="G108" s="6" t="n">
        <v>1698.34</v>
      </c>
      <c r="H108" s="6" t="inlineStr">
        <is>
          <t>花呗</t>
        </is>
      </c>
      <c r="I108" s="6" t="inlineStr">
        <is>
          <t>新客户</t>
        </is>
      </c>
      <c r="J108" s="6" t="inlineStr">
        <is>
          <t>家用电器</t>
        </is>
      </c>
      <c r="K108" s="6" t="inlineStr">
        <is>
          <t>APP</t>
        </is>
      </c>
    </row>
    <row r="109">
      <c r="A109" s="6" t="inlineStr">
        <is>
          <t>DD20241345</t>
        </is>
      </c>
      <c r="B109" s="6" t="inlineStr">
        <is>
          <t>2024-12-08 00:00:00</t>
        </is>
      </c>
      <c r="C109" s="6" t="n">
        <v>1304.51</v>
      </c>
      <c r="D109" s="6" t="inlineStr">
        <is>
          <t>已完成</t>
        </is>
      </c>
      <c r="E109" s="6" t="n">
        <v>0</v>
      </c>
      <c r="F109" s="6" t="inlineStr"/>
      <c r="G109" s="6" t="n">
        <v>1304.51</v>
      </c>
      <c r="H109" s="6" t="inlineStr">
        <is>
          <t>花呗</t>
        </is>
      </c>
      <c r="I109" s="6" t="inlineStr">
        <is>
          <t>老客户</t>
        </is>
      </c>
      <c r="J109" s="6" t="inlineStr">
        <is>
          <t>电脑办公</t>
        </is>
      </c>
      <c r="K109" s="6" t="inlineStr">
        <is>
          <t>APP</t>
        </is>
      </c>
    </row>
    <row r="110">
      <c r="A110" s="6" t="inlineStr">
        <is>
          <t>DD20241371</t>
        </is>
      </c>
      <c r="B110" s="6" t="inlineStr">
        <is>
          <t>2024-12-08 00:00:00</t>
        </is>
      </c>
      <c r="C110" s="6" t="n">
        <v>1181.64</v>
      </c>
      <c r="D110" s="6" t="inlineStr">
        <is>
          <t>已退货</t>
        </is>
      </c>
      <c r="E110" s="6" t="n">
        <v>1181.64</v>
      </c>
      <c r="F110" s="6" t="inlineStr">
        <is>
          <t>商品质量问题</t>
        </is>
      </c>
      <c r="G110" s="6" t="n">
        <v>0</v>
      </c>
      <c r="H110" s="6" t="inlineStr">
        <is>
          <t>花呗</t>
        </is>
      </c>
      <c r="I110" s="6" t="inlineStr">
        <is>
          <t>VIP客户</t>
        </is>
      </c>
      <c r="J110" s="6" t="inlineStr">
        <is>
          <t>家用电器</t>
        </is>
      </c>
      <c r="K110" s="6" t="inlineStr">
        <is>
          <t>小程序</t>
        </is>
      </c>
    </row>
    <row r="111">
      <c r="A111" s="6" t="inlineStr">
        <is>
          <t>DD20241236</t>
        </is>
      </c>
      <c r="B111" s="6" t="inlineStr">
        <is>
          <t>2024-12-08 00:00:00</t>
        </is>
      </c>
      <c r="C111" s="6" t="n">
        <v>1261.26</v>
      </c>
      <c r="D111" s="6" t="inlineStr">
        <is>
          <t>已完成</t>
        </is>
      </c>
      <c r="E111" s="6" t="n">
        <v>600.79</v>
      </c>
      <c r="F111" s="6" t="inlineStr">
        <is>
          <t>客户不满意</t>
        </is>
      </c>
      <c r="G111" s="6" t="n">
        <v>660.47</v>
      </c>
      <c r="H111" s="6" t="inlineStr">
        <is>
          <t>银行卡</t>
        </is>
      </c>
      <c r="I111" s="6" t="inlineStr">
        <is>
          <t>新客户</t>
        </is>
      </c>
      <c r="J111" s="6" t="inlineStr">
        <is>
          <t>食品饮料</t>
        </is>
      </c>
      <c r="K111" s="6" t="inlineStr">
        <is>
          <t>PC端</t>
        </is>
      </c>
    </row>
    <row r="112">
      <c r="A112" s="6" t="inlineStr">
        <is>
          <t>DD20241332</t>
        </is>
      </c>
      <c r="B112" s="6" t="inlineStr">
        <is>
          <t>2024-12-08 00:00:00</t>
        </is>
      </c>
      <c r="C112" s="6" t="n">
        <v>1927.64</v>
      </c>
      <c r="D112" s="6" t="inlineStr">
        <is>
          <t>已完成</t>
        </is>
      </c>
      <c r="E112" s="6" t="n">
        <v>0</v>
      </c>
      <c r="F112" s="6" t="inlineStr"/>
      <c r="G112" s="6" t="n">
        <v>1927.64</v>
      </c>
      <c r="H112" s="6" t="inlineStr">
        <is>
          <t>花呗</t>
        </is>
      </c>
      <c r="I112" s="6" t="inlineStr">
        <is>
          <t>VIP客户</t>
        </is>
      </c>
      <c r="J112" s="6" t="inlineStr">
        <is>
          <t>食品饮料</t>
        </is>
      </c>
      <c r="K112" s="6" t="inlineStr">
        <is>
          <t>PC端</t>
        </is>
      </c>
    </row>
    <row r="113">
      <c r="A113" s="6" t="inlineStr">
        <is>
          <t>DD20241400</t>
        </is>
      </c>
      <c r="B113" s="6" t="inlineStr">
        <is>
          <t>2024-12-08 00:00:00</t>
        </is>
      </c>
      <c r="C113" s="6" t="n">
        <v>1399.53</v>
      </c>
      <c r="D113" s="6" t="inlineStr">
        <is>
          <t>已完成</t>
        </is>
      </c>
      <c r="E113" s="6" t="n">
        <v>0</v>
      </c>
      <c r="F113" s="6" t="inlineStr"/>
      <c r="G113" s="6" t="n">
        <v>1399.53</v>
      </c>
      <c r="H113" s="6" t="inlineStr">
        <is>
          <t>银行卡</t>
        </is>
      </c>
      <c r="I113" s="6" t="inlineStr">
        <is>
          <t>新客户</t>
        </is>
      </c>
      <c r="J113" s="6" t="inlineStr">
        <is>
          <t>图书文具</t>
        </is>
      </c>
      <c r="K113" s="6" t="inlineStr">
        <is>
          <t>PC端</t>
        </is>
      </c>
    </row>
    <row r="114">
      <c r="A114" s="6" t="inlineStr">
        <is>
          <t>DD20241267</t>
        </is>
      </c>
      <c r="B114" s="6" t="inlineStr">
        <is>
          <t>2024-12-08 00:00:00</t>
        </is>
      </c>
      <c r="C114" s="6" t="n">
        <v>61.5</v>
      </c>
      <c r="D114" s="6" t="inlineStr">
        <is>
          <t>已完成</t>
        </is>
      </c>
      <c r="E114" s="6" t="n">
        <v>0</v>
      </c>
      <c r="F114" s="6" t="inlineStr"/>
      <c r="G114" s="6" t="n">
        <v>61.5</v>
      </c>
      <c r="H114" s="6" t="inlineStr">
        <is>
          <t>花呗</t>
        </is>
      </c>
      <c r="I114" s="6" t="inlineStr">
        <is>
          <t>VIP客户</t>
        </is>
      </c>
      <c r="J114" s="6" t="inlineStr">
        <is>
          <t>家用电器</t>
        </is>
      </c>
      <c r="K114" s="6" t="inlineStr">
        <is>
          <t>APP</t>
        </is>
      </c>
    </row>
    <row r="115">
      <c r="A115" s="6" t="inlineStr">
        <is>
          <t>DD20241274</t>
        </is>
      </c>
      <c r="B115" s="6" t="inlineStr">
        <is>
          <t>2024-12-08 00:00:00</t>
        </is>
      </c>
      <c r="C115" s="6" t="n">
        <v>1355.44</v>
      </c>
      <c r="D115" s="6" t="inlineStr">
        <is>
          <t>已完成</t>
        </is>
      </c>
      <c r="E115" s="6" t="n">
        <v>0</v>
      </c>
      <c r="F115" s="6" t="inlineStr"/>
      <c r="G115" s="6" t="n">
        <v>1355.44</v>
      </c>
      <c r="H115" s="6" t="inlineStr">
        <is>
          <t>银行卡</t>
        </is>
      </c>
      <c r="I115" s="6" t="inlineStr">
        <is>
          <t>老客户</t>
        </is>
      </c>
      <c r="J115" s="6" t="inlineStr">
        <is>
          <t>服装鞋帽</t>
        </is>
      </c>
      <c r="K115" s="6" t="inlineStr">
        <is>
          <t>PC端</t>
        </is>
      </c>
    </row>
    <row r="116">
      <c r="A116" s="6" t="inlineStr">
        <is>
          <t>DD20241256</t>
        </is>
      </c>
      <c r="B116" s="6" t="inlineStr">
        <is>
          <t>2024-12-08 00:00:00</t>
        </is>
      </c>
      <c r="C116" s="6" t="n">
        <v>912.21</v>
      </c>
      <c r="D116" s="6" t="inlineStr">
        <is>
          <t>已完成</t>
        </is>
      </c>
      <c r="E116" s="6" t="n">
        <v>0</v>
      </c>
      <c r="F116" s="6" t="inlineStr"/>
      <c r="G116" s="6" t="n">
        <v>912.21</v>
      </c>
      <c r="H116" s="6" t="inlineStr">
        <is>
          <t>微信支付</t>
        </is>
      </c>
      <c r="I116" s="6" t="inlineStr">
        <is>
          <t>VIP客户</t>
        </is>
      </c>
      <c r="J116" s="6" t="inlineStr">
        <is>
          <t>电脑办公</t>
        </is>
      </c>
      <c r="K116" s="6" t="inlineStr">
        <is>
          <t>小程序</t>
        </is>
      </c>
    </row>
    <row r="117">
      <c r="A117" s="6" t="inlineStr">
        <is>
          <t>DD20241302</t>
        </is>
      </c>
      <c r="B117" s="6" t="inlineStr">
        <is>
          <t>2024-12-08 00:00:00</t>
        </is>
      </c>
      <c r="C117" s="6" t="n">
        <v>1061.98</v>
      </c>
      <c r="D117" s="6" t="inlineStr">
        <is>
          <t>已完成</t>
        </is>
      </c>
      <c r="E117" s="6" t="n">
        <v>0</v>
      </c>
      <c r="F117" s="6" t="inlineStr"/>
      <c r="G117" s="6" t="n">
        <v>1061.98</v>
      </c>
      <c r="H117" s="6" t="inlineStr">
        <is>
          <t>白条</t>
        </is>
      </c>
      <c r="I117" s="6" t="inlineStr">
        <is>
          <t>老客户</t>
        </is>
      </c>
      <c r="J117" s="6" t="inlineStr">
        <is>
          <t>其他</t>
        </is>
      </c>
      <c r="K117" s="6" t="inlineStr">
        <is>
          <t>PC端</t>
        </is>
      </c>
    </row>
    <row r="118">
      <c r="A118" s="6" t="inlineStr">
        <is>
          <t>DD20241303</t>
        </is>
      </c>
      <c r="B118" s="6" t="inlineStr">
        <is>
          <t>2024-12-08 00:00:00</t>
        </is>
      </c>
      <c r="C118" s="6" t="n">
        <v>728.52</v>
      </c>
      <c r="D118" s="6" t="inlineStr">
        <is>
          <t>已完成</t>
        </is>
      </c>
      <c r="E118" s="6" t="n">
        <v>0</v>
      </c>
      <c r="F118" s="6" t="inlineStr"/>
      <c r="G118" s="6" t="n">
        <v>728.52</v>
      </c>
      <c r="H118" s="6" t="inlineStr">
        <is>
          <t>微信支付</t>
        </is>
      </c>
      <c r="I118" s="6" t="inlineStr">
        <is>
          <t>老客户</t>
        </is>
      </c>
      <c r="J118" s="6" t="inlineStr">
        <is>
          <t>图书文具</t>
        </is>
      </c>
      <c r="K118" s="6" t="inlineStr">
        <is>
          <t>APP</t>
        </is>
      </c>
    </row>
    <row r="119">
      <c r="A119" s="6" t="inlineStr">
        <is>
          <t>DD20241279</t>
        </is>
      </c>
      <c r="B119" s="6" t="inlineStr">
        <is>
          <t>2024-12-07 00:00:00</t>
        </is>
      </c>
      <c r="C119" s="6" t="n">
        <v>393.47</v>
      </c>
      <c r="D119" s="6" t="inlineStr">
        <is>
          <t>已完成</t>
        </is>
      </c>
      <c r="E119" s="6" t="n">
        <v>0</v>
      </c>
      <c r="F119" s="6" t="inlineStr"/>
      <c r="G119" s="6" t="n">
        <v>393.47</v>
      </c>
      <c r="H119" s="6" t="inlineStr">
        <is>
          <t>白条</t>
        </is>
      </c>
      <c r="I119" s="6" t="inlineStr">
        <is>
          <t>VIP客户</t>
        </is>
      </c>
      <c r="J119" s="6" t="inlineStr">
        <is>
          <t>其他</t>
        </is>
      </c>
      <c r="K119" s="6" t="inlineStr">
        <is>
          <t>APP</t>
        </is>
      </c>
    </row>
    <row r="120">
      <c r="A120" s="6" t="inlineStr">
        <is>
          <t>DD20241280</t>
        </is>
      </c>
      <c r="B120" s="6" t="inlineStr">
        <is>
          <t>2024-12-07 00:00:00</t>
        </is>
      </c>
      <c r="C120" s="6" t="n">
        <v>1660.18</v>
      </c>
      <c r="D120" s="6" t="inlineStr">
        <is>
          <t>已完成</t>
        </is>
      </c>
      <c r="E120" s="6" t="n">
        <v>0</v>
      </c>
      <c r="F120" s="6" t="inlineStr"/>
      <c r="G120" s="6" t="n">
        <v>1660.18</v>
      </c>
      <c r="H120" s="6" t="inlineStr">
        <is>
          <t>微信支付</t>
        </is>
      </c>
      <c r="I120" s="6" t="inlineStr">
        <is>
          <t>新客户</t>
        </is>
      </c>
      <c r="J120" s="6" t="inlineStr">
        <is>
          <t>美妆护肤</t>
        </is>
      </c>
      <c r="K120" s="6" t="inlineStr">
        <is>
          <t>APP</t>
        </is>
      </c>
    </row>
    <row r="121">
      <c r="A121" s="6" t="inlineStr">
        <is>
          <t>DD20241351</t>
        </is>
      </c>
      <c r="B121" s="6" t="inlineStr">
        <is>
          <t>2024-12-07 00:00:00</t>
        </is>
      </c>
      <c r="C121" s="6" t="n">
        <v>739.52</v>
      </c>
      <c r="D121" s="6" t="inlineStr">
        <is>
          <t>已完成</t>
        </is>
      </c>
      <c r="E121" s="6" t="n">
        <v>0</v>
      </c>
      <c r="F121" s="6" t="inlineStr"/>
      <c r="G121" s="6" t="n">
        <v>739.52</v>
      </c>
      <c r="H121" s="6" t="inlineStr">
        <is>
          <t>支付宝</t>
        </is>
      </c>
      <c r="I121" s="6" t="inlineStr">
        <is>
          <t>老客户</t>
        </is>
      </c>
      <c r="J121" s="6" t="inlineStr">
        <is>
          <t>美妆护肤</t>
        </is>
      </c>
      <c r="K121" s="6" t="inlineStr">
        <is>
          <t>小程序</t>
        </is>
      </c>
    </row>
    <row r="122">
      <c r="A122" s="6" t="inlineStr">
        <is>
          <t>DD20241252</t>
        </is>
      </c>
      <c r="B122" s="6" t="inlineStr">
        <is>
          <t>2024-12-07 00:00:00</t>
        </is>
      </c>
      <c r="C122" s="6" t="n">
        <v>186.45</v>
      </c>
      <c r="D122" s="6" t="inlineStr">
        <is>
          <t>已完成</t>
        </is>
      </c>
      <c r="E122" s="6" t="n">
        <v>0</v>
      </c>
      <c r="F122" s="6" t="inlineStr"/>
      <c r="G122" s="6" t="n">
        <v>186.45</v>
      </c>
      <c r="H122" s="6" t="inlineStr">
        <is>
          <t>银行卡</t>
        </is>
      </c>
      <c r="I122" s="6" t="inlineStr">
        <is>
          <t>VIP客户</t>
        </is>
      </c>
      <c r="J122" s="6" t="inlineStr">
        <is>
          <t>电脑办公</t>
        </is>
      </c>
      <c r="K122" s="6" t="inlineStr">
        <is>
          <t>小程序</t>
        </is>
      </c>
    </row>
    <row r="123">
      <c r="A123" s="6" t="inlineStr">
        <is>
          <t>DD20241356</t>
        </is>
      </c>
      <c r="B123" s="6" t="inlineStr">
        <is>
          <t>2024-12-07 00:00:00</t>
        </is>
      </c>
      <c r="C123" s="6" t="n">
        <v>934.61</v>
      </c>
      <c r="D123" s="6" t="inlineStr">
        <is>
          <t>已完成</t>
        </is>
      </c>
      <c r="E123" s="6" t="n">
        <v>0</v>
      </c>
      <c r="F123" s="6" t="inlineStr"/>
      <c r="G123" s="6" t="n">
        <v>934.61</v>
      </c>
      <c r="H123" s="6" t="inlineStr">
        <is>
          <t>银行卡</t>
        </is>
      </c>
      <c r="I123" s="6" t="inlineStr">
        <is>
          <t>VIP客户</t>
        </is>
      </c>
      <c r="J123" s="6" t="inlineStr">
        <is>
          <t>电脑办公</t>
        </is>
      </c>
      <c r="K123" s="6" t="inlineStr">
        <is>
          <t>PC端</t>
        </is>
      </c>
    </row>
    <row r="124">
      <c r="A124" s="6" t="inlineStr">
        <is>
          <t>DD20241214</t>
        </is>
      </c>
      <c r="B124" s="6" t="inlineStr">
        <is>
          <t>2024-12-07 00:00:00</t>
        </is>
      </c>
      <c r="C124" s="6" t="n">
        <v>1211.98</v>
      </c>
      <c r="D124" s="6" t="inlineStr">
        <is>
          <t>已完成</t>
        </is>
      </c>
      <c r="E124" s="6" t="n">
        <v>0</v>
      </c>
      <c r="F124" s="6" t="inlineStr"/>
      <c r="G124" s="6" t="n">
        <v>1211.98</v>
      </c>
      <c r="H124" s="6" t="inlineStr">
        <is>
          <t>白条</t>
        </is>
      </c>
      <c r="I124" s="6" t="inlineStr">
        <is>
          <t>新客户</t>
        </is>
      </c>
      <c r="J124" s="6" t="inlineStr">
        <is>
          <t>电脑办公</t>
        </is>
      </c>
      <c r="K124" s="6" t="inlineStr">
        <is>
          <t>小程序</t>
        </is>
      </c>
    </row>
    <row r="125">
      <c r="A125" s="6" t="inlineStr">
        <is>
          <t>DD20241348</t>
        </is>
      </c>
      <c r="B125" s="6" t="inlineStr">
        <is>
          <t>2024-12-07 00:00:00</t>
        </is>
      </c>
      <c r="C125" s="6" t="n">
        <v>930.53</v>
      </c>
      <c r="D125" s="6" t="inlineStr">
        <is>
          <t>已完成</t>
        </is>
      </c>
      <c r="E125" s="6" t="n">
        <v>0</v>
      </c>
      <c r="F125" s="6" t="inlineStr"/>
      <c r="G125" s="6" t="n">
        <v>930.53</v>
      </c>
      <c r="H125" s="6" t="inlineStr">
        <is>
          <t>花呗</t>
        </is>
      </c>
      <c r="I125" s="6" t="inlineStr">
        <is>
          <t>老客户</t>
        </is>
      </c>
      <c r="J125" s="6" t="inlineStr">
        <is>
          <t>图书文具</t>
        </is>
      </c>
      <c r="K125" s="6" t="inlineStr">
        <is>
          <t>PC端</t>
        </is>
      </c>
    </row>
    <row r="126">
      <c r="A126" s="6" t="inlineStr">
        <is>
          <t>DD20241254</t>
        </is>
      </c>
      <c r="B126" s="6" t="inlineStr">
        <is>
          <t>2024-12-07 00:00:00</t>
        </is>
      </c>
      <c r="C126" s="6" t="n">
        <v>1346.61</v>
      </c>
      <c r="D126" s="6" t="inlineStr">
        <is>
          <t>已完成</t>
        </is>
      </c>
      <c r="E126" s="6" t="n">
        <v>0</v>
      </c>
      <c r="F126" s="6" t="inlineStr"/>
      <c r="G126" s="6" t="n">
        <v>1346.61</v>
      </c>
      <c r="H126" s="6" t="inlineStr">
        <is>
          <t>微信支付</t>
        </is>
      </c>
      <c r="I126" s="6" t="inlineStr">
        <is>
          <t>VIP客户</t>
        </is>
      </c>
      <c r="J126" s="6" t="inlineStr">
        <is>
          <t>美妆护肤</t>
        </is>
      </c>
      <c r="K126" s="6" t="inlineStr">
        <is>
          <t>APP</t>
        </is>
      </c>
    </row>
    <row r="127">
      <c r="A127" s="6" t="inlineStr">
        <is>
          <t>DD20241276</t>
        </is>
      </c>
      <c r="B127" s="6" t="inlineStr">
        <is>
          <t>2024-12-07 00:00:00</t>
        </is>
      </c>
      <c r="C127" s="6" t="n">
        <v>1885.87</v>
      </c>
      <c r="D127" s="6" t="inlineStr">
        <is>
          <t>已完成</t>
        </is>
      </c>
      <c r="E127" s="6" t="n">
        <v>0</v>
      </c>
      <c r="F127" s="6" t="inlineStr"/>
      <c r="G127" s="6" t="n">
        <v>1885.87</v>
      </c>
      <c r="H127" s="6" t="inlineStr">
        <is>
          <t>微信支付</t>
        </is>
      </c>
      <c r="I127" s="6" t="inlineStr">
        <is>
          <t>新客户</t>
        </is>
      </c>
      <c r="J127" s="6" t="inlineStr">
        <is>
          <t>美妆护肤</t>
        </is>
      </c>
      <c r="K127" s="6" t="inlineStr">
        <is>
          <t>PC端</t>
        </is>
      </c>
    </row>
    <row r="128">
      <c r="A128" s="6" t="inlineStr">
        <is>
          <t>DD20241381</t>
        </is>
      </c>
      <c r="B128" s="6" t="inlineStr">
        <is>
          <t>2024-12-07 00:00:00</t>
        </is>
      </c>
      <c r="C128" s="6" t="n">
        <v>760.38</v>
      </c>
      <c r="D128" s="6" t="inlineStr">
        <is>
          <t>已完成</t>
        </is>
      </c>
      <c r="E128" s="6" t="n">
        <v>0</v>
      </c>
      <c r="F128" s="6" t="inlineStr"/>
      <c r="G128" s="6" t="n">
        <v>760.38</v>
      </c>
      <c r="H128" s="6" t="inlineStr">
        <is>
          <t>白条</t>
        </is>
      </c>
      <c r="I128" s="6" t="inlineStr">
        <is>
          <t>老客户</t>
        </is>
      </c>
      <c r="J128" s="6" t="inlineStr">
        <is>
          <t>其他</t>
        </is>
      </c>
      <c r="K128" s="6" t="inlineStr">
        <is>
          <t>移动端</t>
        </is>
      </c>
    </row>
    <row r="129">
      <c r="A129" s="6" t="inlineStr">
        <is>
          <t>DD20241374</t>
        </is>
      </c>
      <c r="B129" s="6" t="inlineStr">
        <is>
          <t>2024-12-06 00:00:00</t>
        </is>
      </c>
      <c r="C129" s="6" t="n">
        <v>1839.98</v>
      </c>
      <c r="D129" s="6" t="inlineStr">
        <is>
          <t>已完成</t>
        </is>
      </c>
      <c r="E129" s="6" t="n">
        <v>0</v>
      </c>
      <c r="F129" s="6" t="inlineStr"/>
      <c r="G129" s="6" t="n">
        <v>1839.98</v>
      </c>
      <c r="H129" s="6" t="inlineStr">
        <is>
          <t>白条</t>
        </is>
      </c>
      <c r="I129" s="6" t="inlineStr">
        <is>
          <t>新客户</t>
        </is>
      </c>
      <c r="J129" s="6" t="inlineStr">
        <is>
          <t>食品饮料</t>
        </is>
      </c>
      <c r="K129" s="6" t="inlineStr">
        <is>
          <t>PC端</t>
        </is>
      </c>
    </row>
    <row r="130">
      <c r="A130" s="6" t="inlineStr">
        <is>
          <t>DD20241375</t>
        </is>
      </c>
      <c r="B130" s="6" t="inlineStr">
        <is>
          <t>2024-12-06 00:00:00</t>
        </is>
      </c>
      <c r="C130" s="6" t="n">
        <v>234.29</v>
      </c>
      <c r="D130" s="6" t="inlineStr">
        <is>
          <t>已完成</t>
        </is>
      </c>
      <c r="E130" s="6" t="n">
        <v>0</v>
      </c>
      <c r="F130" s="6" t="inlineStr"/>
      <c r="G130" s="6" t="n">
        <v>234.29</v>
      </c>
      <c r="H130" s="6" t="inlineStr">
        <is>
          <t>白条</t>
        </is>
      </c>
      <c r="I130" s="6" t="inlineStr">
        <is>
          <t>新客户</t>
        </is>
      </c>
      <c r="J130" s="6" t="inlineStr">
        <is>
          <t>食品饮料</t>
        </is>
      </c>
      <c r="K130" s="6" t="inlineStr">
        <is>
          <t>PC端</t>
        </is>
      </c>
    </row>
    <row r="131">
      <c r="A131" s="6" t="inlineStr">
        <is>
          <t>DD20241394</t>
        </is>
      </c>
      <c r="B131" s="6" t="inlineStr">
        <is>
          <t>2024-12-06 00:00:00</t>
        </is>
      </c>
      <c r="C131" s="6" t="n">
        <v>544.62</v>
      </c>
      <c r="D131" s="6" t="inlineStr">
        <is>
          <t>已完成</t>
        </is>
      </c>
      <c r="E131" s="6" t="n">
        <v>0</v>
      </c>
      <c r="F131" s="6" t="inlineStr"/>
      <c r="G131" s="6" t="n">
        <v>544.62</v>
      </c>
      <c r="H131" s="6" t="inlineStr">
        <is>
          <t>银行卡</t>
        </is>
      </c>
      <c r="I131" s="6" t="inlineStr">
        <is>
          <t>新客户</t>
        </is>
      </c>
      <c r="J131" s="6" t="inlineStr">
        <is>
          <t>电脑办公</t>
        </is>
      </c>
      <c r="K131" s="6" t="inlineStr">
        <is>
          <t>小程序</t>
        </is>
      </c>
    </row>
    <row r="132">
      <c r="A132" s="6" t="inlineStr">
        <is>
          <t>DD20241349</t>
        </is>
      </c>
      <c r="B132" s="6" t="inlineStr">
        <is>
          <t>2024-12-06 00:00:00</t>
        </is>
      </c>
      <c r="C132" s="6" t="n">
        <v>882.1900000000001</v>
      </c>
      <c r="D132" s="6" t="inlineStr">
        <is>
          <t>已完成</t>
        </is>
      </c>
      <c r="E132" s="6" t="n">
        <v>0</v>
      </c>
      <c r="F132" s="6" t="inlineStr"/>
      <c r="G132" s="6" t="n">
        <v>882.1900000000001</v>
      </c>
      <c r="H132" s="6" t="inlineStr">
        <is>
          <t>微信支付</t>
        </is>
      </c>
      <c r="I132" s="6" t="inlineStr">
        <is>
          <t>VIP客户</t>
        </is>
      </c>
      <c r="J132" s="6" t="inlineStr">
        <is>
          <t>其他</t>
        </is>
      </c>
      <c r="K132" s="6" t="inlineStr">
        <is>
          <t>PC端</t>
        </is>
      </c>
    </row>
    <row r="133">
      <c r="A133" s="6" t="inlineStr">
        <is>
          <t>DD20241313</t>
        </is>
      </c>
      <c r="B133" s="6" t="inlineStr">
        <is>
          <t>2024-12-06 00:00:00</t>
        </is>
      </c>
      <c r="C133" s="6" t="n">
        <v>698.26</v>
      </c>
      <c r="D133" s="6" t="inlineStr">
        <is>
          <t>退货中</t>
        </is>
      </c>
      <c r="E133" s="6" t="n">
        <v>393.85</v>
      </c>
      <c r="F133" s="6" t="inlineStr">
        <is>
          <t>客户反悔</t>
        </is>
      </c>
      <c r="G133" s="6" t="n">
        <v>304.41</v>
      </c>
      <c r="H133" s="6" t="inlineStr">
        <is>
          <t>微信支付</t>
        </is>
      </c>
      <c r="I133" s="6" t="inlineStr">
        <is>
          <t>VIP客户</t>
        </is>
      </c>
      <c r="J133" s="6" t="inlineStr">
        <is>
          <t>家用电器</t>
        </is>
      </c>
      <c r="K133" s="6" t="inlineStr">
        <is>
          <t>APP</t>
        </is>
      </c>
    </row>
    <row r="134">
      <c r="A134" s="6" t="inlineStr">
        <is>
          <t>DD20241296</t>
        </is>
      </c>
      <c r="B134" s="6" t="inlineStr">
        <is>
          <t>2024-12-05 00:00:00</t>
        </is>
      </c>
      <c r="C134" s="6" t="n">
        <v>1428.56</v>
      </c>
      <c r="D134" s="6" t="inlineStr">
        <is>
          <t>已完成</t>
        </is>
      </c>
      <c r="E134" s="6" t="n">
        <v>0</v>
      </c>
      <c r="F134" s="6" t="inlineStr"/>
      <c r="G134" s="6" t="n">
        <v>1428.56</v>
      </c>
      <c r="H134" s="6" t="inlineStr">
        <is>
          <t>微信支付</t>
        </is>
      </c>
      <c r="I134" s="6" t="inlineStr">
        <is>
          <t>老客户</t>
        </is>
      </c>
      <c r="J134" s="6" t="inlineStr">
        <is>
          <t>家用电器</t>
        </is>
      </c>
      <c r="K134" s="6" t="inlineStr">
        <is>
          <t>APP</t>
        </is>
      </c>
    </row>
    <row r="135">
      <c r="A135" s="6" t="inlineStr">
        <is>
          <t>DD20241286</t>
        </is>
      </c>
      <c r="B135" s="6" t="inlineStr">
        <is>
          <t>2024-12-05 00:00:00</t>
        </is>
      </c>
      <c r="C135" s="6" t="n">
        <v>540.24</v>
      </c>
      <c r="D135" s="6" t="inlineStr">
        <is>
          <t>已完成</t>
        </is>
      </c>
      <c r="E135" s="6" t="n">
        <v>0</v>
      </c>
      <c r="F135" s="6" t="inlineStr"/>
      <c r="G135" s="6" t="n">
        <v>540.24</v>
      </c>
      <c r="H135" s="6" t="inlineStr">
        <is>
          <t>支付宝</t>
        </is>
      </c>
      <c r="I135" s="6" t="inlineStr">
        <is>
          <t>VIP客户</t>
        </is>
      </c>
      <c r="J135" s="6" t="inlineStr">
        <is>
          <t>服装鞋帽</t>
        </is>
      </c>
      <c r="K135" s="6" t="inlineStr">
        <is>
          <t>移动端</t>
        </is>
      </c>
    </row>
    <row r="136">
      <c r="A136" s="6" t="inlineStr">
        <is>
          <t>DD20241359</t>
        </is>
      </c>
      <c r="B136" s="6" t="inlineStr">
        <is>
          <t>2024-12-05 00:00:00</t>
        </is>
      </c>
      <c r="C136" s="6" t="n">
        <v>1372.52</v>
      </c>
      <c r="D136" s="6" t="inlineStr">
        <is>
          <t>已完成</t>
        </is>
      </c>
      <c r="E136" s="6" t="n">
        <v>0</v>
      </c>
      <c r="F136" s="6" t="inlineStr"/>
      <c r="G136" s="6" t="n">
        <v>1372.52</v>
      </c>
      <c r="H136" s="6" t="inlineStr">
        <is>
          <t>银行卡</t>
        </is>
      </c>
      <c r="I136" s="6" t="inlineStr">
        <is>
          <t>新客户</t>
        </is>
      </c>
      <c r="J136" s="6" t="inlineStr">
        <is>
          <t>家用电器</t>
        </is>
      </c>
      <c r="K136" s="6" t="inlineStr">
        <is>
          <t>APP</t>
        </is>
      </c>
    </row>
    <row r="137">
      <c r="A137" s="6" t="inlineStr">
        <is>
          <t>DD20241388</t>
        </is>
      </c>
      <c r="B137" s="6" t="inlineStr">
        <is>
          <t>2024-12-05 00:00:00</t>
        </is>
      </c>
      <c r="C137" s="6" t="n">
        <v>1838.92</v>
      </c>
      <c r="D137" s="6" t="inlineStr">
        <is>
          <t>已完成</t>
        </is>
      </c>
      <c r="E137" s="6" t="n">
        <v>0</v>
      </c>
      <c r="F137" s="6" t="inlineStr"/>
      <c r="G137" s="6" t="n">
        <v>1838.92</v>
      </c>
      <c r="H137" s="6" t="inlineStr">
        <is>
          <t>花呗</t>
        </is>
      </c>
      <c r="I137" s="6" t="inlineStr">
        <is>
          <t>老客户</t>
        </is>
      </c>
      <c r="J137" s="6" t="inlineStr">
        <is>
          <t>手机数码</t>
        </is>
      </c>
      <c r="K137" s="6" t="inlineStr">
        <is>
          <t>PC端</t>
        </is>
      </c>
    </row>
    <row r="138">
      <c r="A138" s="6" t="inlineStr">
        <is>
          <t>DD20241264</t>
        </is>
      </c>
      <c r="B138" s="6" t="inlineStr">
        <is>
          <t>2024-12-05 00:00:00</t>
        </is>
      </c>
      <c r="C138" s="6" t="n">
        <v>907.75</v>
      </c>
      <c r="D138" s="6" t="inlineStr">
        <is>
          <t>已完成</t>
        </is>
      </c>
      <c r="E138" s="6" t="n">
        <v>0</v>
      </c>
      <c r="F138" s="6" t="inlineStr"/>
      <c r="G138" s="6" t="n">
        <v>907.75</v>
      </c>
      <c r="H138" s="6" t="inlineStr">
        <is>
          <t>银行卡</t>
        </is>
      </c>
      <c r="I138" s="6" t="inlineStr">
        <is>
          <t>老客户</t>
        </is>
      </c>
      <c r="J138" s="6" t="inlineStr">
        <is>
          <t>电脑办公</t>
        </is>
      </c>
      <c r="K138" s="6" t="inlineStr">
        <is>
          <t>移动端</t>
        </is>
      </c>
    </row>
    <row r="139">
      <c r="A139" s="6" t="inlineStr">
        <is>
          <t>DD20241304</t>
        </is>
      </c>
      <c r="B139" s="6" t="inlineStr">
        <is>
          <t>2024-12-05 00:00:00</t>
        </is>
      </c>
      <c r="C139" s="6" t="n">
        <v>1342.04</v>
      </c>
      <c r="D139" s="6" t="inlineStr">
        <is>
          <t>已完成</t>
        </is>
      </c>
      <c r="E139" s="6" t="n">
        <v>0</v>
      </c>
      <c r="F139" s="6" t="inlineStr"/>
      <c r="G139" s="6" t="n">
        <v>1342.04</v>
      </c>
      <c r="H139" s="6" t="inlineStr">
        <is>
          <t>支付宝</t>
        </is>
      </c>
      <c r="I139" s="6" t="inlineStr">
        <is>
          <t>老客户</t>
        </is>
      </c>
      <c r="J139" s="6" t="inlineStr">
        <is>
          <t>电脑办公</t>
        </is>
      </c>
      <c r="K139" s="6" t="inlineStr">
        <is>
          <t>小程序</t>
        </is>
      </c>
    </row>
    <row r="140">
      <c r="A140" s="6" t="inlineStr">
        <is>
          <t>DD20241305</t>
        </is>
      </c>
      <c r="B140" s="6" t="inlineStr">
        <is>
          <t>2024-12-05 00:00:00</t>
        </is>
      </c>
      <c r="C140" s="6" t="n">
        <v>680.38</v>
      </c>
      <c r="D140" s="6" t="inlineStr">
        <is>
          <t>已退货</t>
        </is>
      </c>
      <c r="E140" s="6" t="n">
        <v>680.38</v>
      </c>
      <c r="F140" s="6" t="inlineStr">
        <is>
          <t>客户强烈不满</t>
        </is>
      </c>
      <c r="G140" s="6" t="n">
        <v>0</v>
      </c>
      <c r="H140" s="6" t="inlineStr">
        <is>
          <t>白条</t>
        </is>
      </c>
      <c r="I140" s="6" t="inlineStr">
        <is>
          <t>新客户</t>
        </is>
      </c>
      <c r="J140" s="6" t="inlineStr">
        <is>
          <t>其他</t>
        </is>
      </c>
      <c r="K140" s="6" t="inlineStr">
        <is>
          <t>APP</t>
        </is>
      </c>
    </row>
    <row r="141">
      <c r="A141" s="6" t="inlineStr">
        <is>
          <t>DD20241240</t>
        </is>
      </c>
      <c r="B141" s="6" t="inlineStr">
        <is>
          <t>2024-12-05 00:00:00</t>
        </is>
      </c>
      <c r="C141" s="6" t="n">
        <v>1815.41</v>
      </c>
      <c r="D141" s="6" t="inlineStr">
        <is>
          <t>退货中</t>
        </is>
      </c>
      <c r="E141" s="6" t="n">
        <v>661.91</v>
      </c>
      <c r="F141" s="6" t="inlineStr">
        <is>
          <t>物流超时</t>
        </is>
      </c>
      <c r="G141" s="6" t="n">
        <v>1153.5</v>
      </c>
      <c r="H141" s="6" t="inlineStr">
        <is>
          <t>银行卡</t>
        </is>
      </c>
      <c r="I141" s="6" t="inlineStr">
        <is>
          <t>新客户</t>
        </is>
      </c>
      <c r="J141" s="6" t="inlineStr">
        <is>
          <t>手机数码</t>
        </is>
      </c>
      <c r="K141" s="6" t="inlineStr">
        <is>
          <t>小程序</t>
        </is>
      </c>
    </row>
    <row r="142">
      <c r="A142" s="6" t="inlineStr">
        <is>
          <t>DD20241287</t>
        </is>
      </c>
      <c r="B142" s="6" t="inlineStr">
        <is>
          <t>2024-12-04 00:00:00</t>
        </is>
      </c>
      <c r="C142" s="6" t="n">
        <v>1490.28</v>
      </c>
      <c r="D142" s="6" t="inlineStr">
        <is>
          <t>已完成</t>
        </is>
      </c>
      <c r="E142" s="6" t="n">
        <v>0</v>
      </c>
      <c r="F142" s="6" t="inlineStr"/>
      <c r="G142" s="6" t="n">
        <v>1490.28</v>
      </c>
      <c r="H142" s="6" t="inlineStr">
        <is>
          <t>白条</t>
        </is>
      </c>
      <c r="I142" s="6" t="inlineStr">
        <is>
          <t>VIP客户</t>
        </is>
      </c>
      <c r="J142" s="6" t="inlineStr">
        <is>
          <t>美妆护肤</t>
        </is>
      </c>
      <c r="K142" s="6" t="inlineStr">
        <is>
          <t>PC端</t>
        </is>
      </c>
    </row>
    <row r="143">
      <c r="A143" s="6" t="inlineStr">
        <is>
          <t>DD20241281</t>
        </is>
      </c>
      <c r="B143" s="6" t="inlineStr">
        <is>
          <t>2024-12-04 00:00:00</t>
        </is>
      </c>
      <c r="C143" s="6" t="n">
        <v>1513.43</v>
      </c>
      <c r="D143" s="6" t="inlineStr">
        <is>
          <t>已完成</t>
        </is>
      </c>
      <c r="E143" s="6" t="n">
        <v>0</v>
      </c>
      <c r="F143" s="6" t="inlineStr"/>
      <c r="G143" s="6" t="n">
        <v>1513.43</v>
      </c>
      <c r="H143" s="6" t="inlineStr">
        <is>
          <t>银行卡</t>
        </is>
      </c>
      <c r="I143" s="6" t="inlineStr">
        <is>
          <t>新客户</t>
        </is>
      </c>
      <c r="J143" s="6" t="inlineStr">
        <is>
          <t>其他</t>
        </is>
      </c>
      <c r="K143" s="6" t="inlineStr">
        <is>
          <t>小程序</t>
        </is>
      </c>
    </row>
    <row r="144">
      <c r="A144" s="6" t="inlineStr">
        <is>
          <t>DD20241229</t>
        </is>
      </c>
      <c r="B144" s="6" t="inlineStr">
        <is>
          <t>2024-12-04 00:00:00</t>
        </is>
      </c>
      <c r="C144" s="6" t="n">
        <v>1736.07</v>
      </c>
      <c r="D144" s="6" t="inlineStr">
        <is>
          <t>已退货</t>
        </is>
      </c>
      <c r="E144" s="6" t="n">
        <v>1736.07</v>
      </c>
      <c r="F144" s="6" t="inlineStr">
        <is>
          <t>假冒商品</t>
        </is>
      </c>
      <c r="G144" s="6" t="n">
        <v>0</v>
      </c>
      <c r="H144" s="6" t="inlineStr">
        <is>
          <t>花呗</t>
        </is>
      </c>
      <c r="I144" s="6" t="inlineStr">
        <is>
          <t>新客户</t>
        </is>
      </c>
      <c r="J144" s="6" t="inlineStr">
        <is>
          <t>图书文具</t>
        </is>
      </c>
      <c r="K144" s="6" t="inlineStr">
        <is>
          <t>小程序</t>
        </is>
      </c>
    </row>
    <row r="145">
      <c r="A145" s="6" t="inlineStr">
        <is>
          <t>DD20241222</t>
        </is>
      </c>
      <c r="B145" s="6" t="inlineStr">
        <is>
          <t>2024-12-04 00:00:00</t>
        </is>
      </c>
      <c r="C145" s="6" t="n">
        <v>488.16</v>
      </c>
      <c r="D145" s="6" t="inlineStr">
        <is>
          <t>已完成</t>
        </is>
      </c>
      <c r="E145" s="6" t="n">
        <v>0</v>
      </c>
      <c r="F145" s="6" t="inlineStr"/>
      <c r="G145" s="6" t="n">
        <v>488.16</v>
      </c>
      <c r="H145" s="6" t="inlineStr">
        <is>
          <t>微信支付</t>
        </is>
      </c>
      <c r="I145" s="6" t="inlineStr">
        <is>
          <t>VIP客户</t>
        </is>
      </c>
      <c r="J145" s="6" t="inlineStr">
        <is>
          <t>家用电器</t>
        </is>
      </c>
      <c r="K145" s="6" t="inlineStr">
        <is>
          <t>PC端</t>
        </is>
      </c>
    </row>
    <row r="146">
      <c r="A146" s="6" t="inlineStr">
        <is>
          <t>DD20241373</t>
        </is>
      </c>
      <c r="B146" s="6" t="inlineStr">
        <is>
          <t>2024-12-04 00:00:00</t>
        </is>
      </c>
      <c r="C146" s="6" t="n">
        <v>1429.86</v>
      </c>
      <c r="D146" s="6" t="inlineStr">
        <is>
          <t>异常</t>
        </is>
      </c>
      <c r="E146" s="6" t="n">
        <v>0</v>
      </c>
      <c r="F146" s="6" t="inlineStr"/>
      <c r="G146" s="6" t="n">
        <v>1429.86</v>
      </c>
      <c r="H146" s="6" t="inlineStr">
        <is>
          <t>白条</t>
        </is>
      </c>
      <c r="I146" s="6" t="inlineStr">
        <is>
          <t>VIP客户</t>
        </is>
      </c>
      <c r="J146" s="6" t="inlineStr">
        <is>
          <t>服装鞋帽</t>
        </is>
      </c>
      <c r="K146" s="6" t="inlineStr">
        <is>
          <t>小程序</t>
        </is>
      </c>
    </row>
    <row r="147">
      <c r="A147" s="6" t="inlineStr">
        <is>
          <t>DD20241231</t>
        </is>
      </c>
      <c r="B147" s="6" t="inlineStr">
        <is>
          <t>2024-12-04 00:00:00</t>
        </is>
      </c>
      <c r="C147" s="6" t="n">
        <v>628.58</v>
      </c>
      <c r="D147" s="6" t="inlineStr">
        <is>
          <t>已退货</t>
        </is>
      </c>
      <c r="E147" s="6" t="n">
        <v>628.58</v>
      </c>
      <c r="F147" s="6" t="inlineStr">
        <is>
          <t>商家责任</t>
        </is>
      </c>
      <c r="G147" s="6" t="n">
        <v>0</v>
      </c>
      <c r="H147" s="6" t="inlineStr">
        <is>
          <t>白条</t>
        </is>
      </c>
      <c r="I147" s="6" t="inlineStr">
        <is>
          <t>新客户</t>
        </is>
      </c>
      <c r="J147" s="6" t="inlineStr">
        <is>
          <t>食品饮料</t>
        </is>
      </c>
      <c r="K147" s="6" t="inlineStr">
        <is>
          <t>PC端</t>
        </is>
      </c>
    </row>
    <row r="148">
      <c r="A148" s="6" t="inlineStr">
        <is>
          <t>DD20241210</t>
        </is>
      </c>
      <c r="B148" s="6" t="inlineStr">
        <is>
          <t>2024-12-04 00:00:00</t>
        </is>
      </c>
      <c r="C148" s="6" t="n">
        <v>1652.52</v>
      </c>
      <c r="D148" s="6" t="inlineStr">
        <is>
          <t>退货中</t>
        </is>
      </c>
      <c r="E148" s="6" t="n">
        <v>959.8099999999999</v>
      </c>
      <c r="F148" s="6" t="inlineStr">
        <is>
          <t>商品质量问题</t>
        </is>
      </c>
      <c r="G148" s="6" t="n">
        <v>692.71</v>
      </c>
      <c r="H148" s="6" t="inlineStr">
        <is>
          <t>微信支付</t>
        </is>
      </c>
      <c r="I148" s="6" t="inlineStr">
        <is>
          <t>VIP客户</t>
        </is>
      </c>
      <c r="J148" s="6" t="inlineStr">
        <is>
          <t>食品饮料</t>
        </is>
      </c>
      <c r="K148" s="6" t="inlineStr">
        <is>
          <t>移动端</t>
        </is>
      </c>
    </row>
    <row r="149">
      <c r="A149" s="6" t="inlineStr">
        <is>
          <t>DD20241390</t>
        </is>
      </c>
      <c r="B149" s="6" t="inlineStr">
        <is>
          <t>2024-12-04 00:00:00</t>
        </is>
      </c>
      <c r="C149" s="6" t="n">
        <v>637.24</v>
      </c>
      <c r="D149" s="6" t="inlineStr">
        <is>
          <t>已完成</t>
        </is>
      </c>
      <c r="E149" s="6" t="n">
        <v>0</v>
      </c>
      <c r="F149" s="6" t="inlineStr"/>
      <c r="G149" s="6" t="n">
        <v>637.24</v>
      </c>
      <c r="H149" s="6" t="inlineStr">
        <is>
          <t>白条</t>
        </is>
      </c>
      <c r="I149" s="6" t="inlineStr">
        <is>
          <t>老客户</t>
        </is>
      </c>
      <c r="J149" s="6" t="inlineStr">
        <is>
          <t>电脑办公</t>
        </is>
      </c>
      <c r="K149" s="6" t="inlineStr">
        <is>
          <t>PC端</t>
        </is>
      </c>
    </row>
    <row r="150">
      <c r="A150" s="6" t="inlineStr">
        <is>
          <t>DD20241268</t>
        </is>
      </c>
      <c r="B150" s="6" t="inlineStr">
        <is>
          <t>2024-12-04 00:00:00</t>
        </is>
      </c>
      <c r="C150" s="6" t="n">
        <v>582.22</v>
      </c>
      <c r="D150" s="6" t="inlineStr">
        <is>
          <t>已完成</t>
        </is>
      </c>
      <c r="E150" s="6" t="n">
        <v>0</v>
      </c>
      <c r="F150" s="6" t="inlineStr"/>
      <c r="G150" s="6" t="n">
        <v>582.22</v>
      </c>
      <c r="H150" s="6" t="inlineStr">
        <is>
          <t>花呗</t>
        </is>
      </c>
      <c r="I150" s="6" t="inlineStr">
        <is>
          <t>VIP客户</t>
        </is>
      </c>
      <c r="J150" s="6" t="inlineStr">
        <is>
          <t>服装鞋帽</t>
        </is>
      </c>
      <c r="K150" s="6" t="inlineStr">
        <is>
          <t>APP</t>
        </is>
      </c>
    </row>
    <row r="151">
      <c r="A151" s="6" t="inlineStr">
        <is>
          <t>DD20241248</t>
        </is>
      </c>
      <c r="B151" s="6" t="inlineStr">
        <is>
          <t>2024-12-04 00:00:00</t>
        </is>
      </c>
      <c r="C151" s="6" t="n">
        <v>96.15000000000001</v>
      </c>
      <c r="D151" s="6" t="inlineStr">
        <is>
          <t>已完成</t>
        </is>
      </c>
      <c r="E151" s="6" t="n">
        <v>0</v>
      </c>
      <c r="F151" s="6" t="inlineStr"/>
      <c r="G151" s="6" t="n">
        <v>96.15000000000001</v>
      </c>
      <c r="H151" s="6" t="inlineStr">
        <is>
          <t>支付宝</t>
        </is>
      </c>
      <c r="I151" s="6" t="inlineStr">
        <is>
          <t>老客户</t>
        </is>
      </c>
      <c r="J151" s="6" t="inlineStr">
        <is>
          <t>食品饮料</t>
        </is>
      </c>
      <c r="K151" s="6" t="inlineStr">
        <is>
          <t>APP</t>
        </is>
      </c>
    </row>
    <row r="152">
      <c r="A152" s="6" t="inlineStr">
        <is>
          <t>DD20241235</t>
        </is>
      </c>
      <c r="B152" s="6" t="inlineStr">
        <is>
          <t>2024-12-04 00:00:00</t>
        </is>
      </c>
      <c r="C152" s="6" t="n">
        <v>567.95</v>
      </c>
      <c r="D152" s="6" t="inlineStr">
        <is>
          <t>已完成</t>
        </is>
      </c>
      <c r="E152" s="6" t="n">
        <v>0</v>
      </c>
      <c r="F152" s="6" t="inlineStr"/>
      <c r="G152" s="6" t="n">
        <v>567.95</v>
      </c>
      <c r="H152" s="6" t="inlineStr">
        <is>
          <t>花呗</t>
        </is>
      </c>
      <c r="I152" s="6" t="inlineStr">
        <is>
          <t>老客户</t>
        </is>
      </c>
      <c r="J152" s="6" t="inlineStr">
        <is>
          <t>电脑办公</t>
        </is>
      </c>
      <c r="K152" s="6" t="inlineStr">
        <is>
          <t>PC端</t>
        </is>
      </c>
    </row>
    <row r="153">
      <c r="A153" s="6" t="inlineStr">
        <is>
          <t>DD20241295</t>
        </is>
      </c>
      <c r="B153" s="6" t="inlineStr">
        <is>
          <t>2024-12-04 00:00:00</t>
        </is>
      </c>
      <c r="C153" s="6" t="n">
        <v>388.94</v>
      </c>
      <c r="D153" s="6" t="inlineStr">
        <is>
          <t>已完成</t>
        </is>
      </c>
      <c r="E153" s="6" t="n">
        <v>161.55</v>
      </c>
      <c r="F153" s="6" t="inlineStr">
        <is>
          <t>客户不满意</t>
        </is>
      </c>
      <c r="G153" s="6" t="n">
        <v>227.39</v>
      </c>
      <c r="H153" s="6" t="inlineStr">
        <is>
          <t>花呗</t>
        </is>
      </c>
      <c r="I153" s="6" t="inlineStr">
        <is>
          <t>老客户</t>
        </is>
      </c>
      <c r="J153" s="6" t="inlineStr">
        <is>
          <t>手机数码</t>
        </is>
      </c>
      <c r="K153" s="6" t="inlineStr">
        <is>
          <t>移动端</t>
        </is>
      </c>
    </row>
    <row r="154">
      <c r="A154" s="6" t="inlineStr">
        <is>
          <t>DD20241314</t>
        </is>
      </c>
      <c r="B154" s="6" t="inlineStr">
        <is>
          <t>2024-12-04 00:00:00</t>
        </is>
      </c>
      <c r="C154" s="6" t="n">
        <v>1719.23</v>
      </c>
      <c r="D154" s="6" t="inlineStr">
        <is>
          <t>已完成</t>
        </is>
      </c>
      <c r="E154" s="6" t="n">
        <v>0</v>
      </c>
      <c r="F154" s="6" t="inlineStr"/>
      <c r="G154" s="6" t="n">
        <v>1719.23</v>
      </c>
      <c r="H154" s="6" t="inlineStr">
        <is>
          <t>花呗</t>
        </is>
      </c>
      <c r="I154" s="6" t="inlineStr">
        <is>
          <t>VIP客户</t>
        </is>
      </c>
      <c r="J154" s="6" t="inlineStr">
        <is>
          <t>图书文具</t>
        </is>
      </c>
      <c r="K154" s="6" t="inlineStr">
        <is>
          <t>APP</t>
        </is>
      </c>
    </row>
    <row r="155">
      <c r="A155" s="6" t="inlineStr">
        <is>
          <t>DD20241365</t>
        </is>
      </c>
      <c r="B155" s="6" t="inlineStr">
        <is>
          <t>2024-12-04 00:00:00</t>
        </is>
      </c>
      <c r="C155" s="6" t="n">
        <v>899.5700000000001</v>
      </c>
      <c r="D155" s="6" t="inlineStr">
        <is>
          <t>已完成</t>
        </is>
      </c>
      <c r="E155" s="6" t="n">
        <v>638.13</v>
      </c>
      <c r="F155" s="6" t="inlineStr">
        <is>
          <t>重复购买</t>
        </is>
      </c>
      <c r="G155" s="6" t="n">
        <v>261.4400000000001</v>
      </c>
      <c r="H155" s="6" t="inlineStr">
        <is>
          <t>银行卡</t>
        </is>
      </c>
      <c r="I155" s="6" t="inlineStr">
        <is>
          <t>新客户</t>
        </is>
      </c>
      <c r="J155" s="6" t="inlineStr">
        <is>
          <t>食品饮料</t>
        </is>
      </c>
      <c r="K155" s="6" t="inlineStr">
        <is>
          <t>移动端</t>
        </is>
      </c>
    </row>
    <row r="156">
      <c r="A156" s="6" t="inlineStr">
        <is>
          <t>DD20241282</t>
        </is>
      </c>
      <c r="B156" s="6" t="inlineStr">
        <is>
          <t>2024-12-03 00:00:00</t>
        </is>
      </c>
      <c r="C156" s="6" t="n">
        <v>1000.72</v>
      </c>
      <c r="D156" s="6" t="inlineStr">
        <is>
          <t>已完成</t>
        </is>
      </c>
      <c r="E156" s="6" t="n">
        <v>0</v>
      </c>
      <c r="F156" s="6" t="inlineStr"/>
      <c r="G156" s="6" t="n">
        <v>1000.72</v>
      </c>
      <c r="H156" s="6" t="inlineStr">
        <is>
          <t>银行卡</t>
        </is>
      </c>
      <c r="I156" s="6" t="inlineStr">
        <is>
          <t>VIP客户</t>
        </is>
      </c>
      <c r="J156" s="6" t="inlineStr">
        <is>
          <t>美妆护肤</t>
        </is>
      </c>
      <c r="K156" s="6" t="inlineStr">
        <is>
          <t>PC端</t>
        </is>
      </c>
    </row>
    <row r="157">
      <c r="A157" s="6" t="inlineStr">
        <is>
          <t>DD20241369</t>
        </is>
      </c>
      <c r="B157" s="6" t="inlineStr">
        <is>
          <t>2024-12-03 00:00:00</t>
        </is>
      </c>
      <c r="C157" s="6" t="n">
        <v>907.54</v>
      </c>
      <c r="D157" s="6" t="inlineStr">
        <is>
          <t>已完成</t>
        </is>
      </c>
      <c r="E157" s="6" t="n">
        <v>0</v>
      </c>
      <c r="F157" s="6" t="inlineStr"/>
      <c r="G157" s="6" t="n">
        <v>907.54</v>
      </c>
      <c r="H157" s="6" t="inlineStr">
        <is>
          <t>银行卡</t>
        </is>
      </c>
      <c r="I157" s="6" t="inlineStr">
        <is>
          <t>VIP客户</t>
        </is>
      </c>
      <c r="J157" s="6" t="inlineStr">
        <is>
          <t>手机数码</t>
        </is>
      </c>
      <c r="K157" s="6" t="inlineStr">
        <is>
          <t>小程序</t>
        </is>
      </c>
    </row>
    <row r="158">
      <c r="A158" s="6" t="inlineStr">
        <is>
          <t>DD20241395</t>
        </is>
      </c>
      <c r="B158" s="6" t="inlineStr">
        <is>
          <t>2024-12-03 00:00:00</t>
        </is>
      </c>
      <c r="C158" s="6" t="n">
        <v>136.45</v>
      </c>
      <c r="D158" s="6" t="inlineStr">
        <is>
          <t>已完成</t>
        </is>
      </c>
      <c r="E158" s="6" t="n">
        <v>0</v>
      </c>
      <c r="F158" s="6" t="inlineStr"/>
      <c r="G158" s="6" t="n">
        <v>136.45</v>
      </c>
      <c r="H158" s="6" t="inlineStr">
        <is>
          <t>微信支付</t>
        </is>
      </c>
      <c r="I158" s="6" t="inlineStr">
        <is>
          <t>VIP客户</t>
        </is>
      </c>
      <c r="J158" s="6" t="inlineStr">
        <is>
          <t>其他</t>
        </is>
      </c>
      <c r="K158" s="6" t="inlineStr">
        <is>
          <t>APP</t>
        </is>
      </c>
    </row>
    <row r="159">
      <c r="A159" s="6" t="inlineStr">
        <is>
          <t>DD20241379</t>
        </is>
      </c>
      <c r="B159" s="6" t="inlineStr">
        <is>
          <t>2024-12-03 00:00:00</t>
        </is>
      </c>
      <c r="C159" s="6" t="n">
        <v>200.47</v>
      </c>
      <c r="D159" s="6" t="inlineStr">
        <is>
          <t>退货中</t>
        </is>
      </c>
      <c r="E159" s="6" t="n">
        <v>74.33</v>
      </c>
      <c r="F159" s="6" t="inlineStr">
        <is>
          <t>商品破损</t>
        </is>
      </c>
      <c r="G159" s="6" t="n">
        <v>126.14</v>
      </c>
      <c r="H159" s="6" t="inlineStr">
        <is>
          <t>白条</t>
        </is>
      </c>
      <c r="I159" s="6" t="inlineStr">
        <is>
          <t>新客户</t>
        </is>
      </c>
      <c r="J159" s="6" t="inlineStr">
        <is>
          <t>食品饮料</t>
        </is>
      </c>
      <c r="K159" s="6" t="inlineStr">
        <is>
          <t>移动端</t>
        </is>
      </c>
    </row>
    <row r="160">
      <c r="A160" s="6" t="inlineStr">
        <is>
          <t>DD20241357</t>
        </is>
      </c>
      <c r="B160" s="6" t="inlineStr">
        <is>
          <t>2024-12-03 00:00:00</t>
        </is>
      </c>
      <c r="C160" s="6" t="n">
        <v>356.95</v>
      </c>
      <c r="D160" s="6" t="inlineStr">
        <is>
          <t>已完成</t>
        </is>
      </c>
      <c r="E160" s="6" t="n">
        <v>0</v>
      </c>
      <c r="F160" s="6" t="inlineStr"/>
      <c r="G160" s="6" t="n">
        <v>356.95</v>
      </c>
      <c r="H160" s="6" t="inlineStr">
        <is>
          <t>银行卡</t>
        </is>
      </c>
      <c r="I160" s="6" t="inlineStr">
        <is>
          <t>老客户</t>
        </is>
      </c>
      <c r="J160" s="6" t="inlineStr">
        <is>
          <t>图书文具</t>
        </is>
      </c>
      <c r="K160" s="6" t="inlineStr">
        <is>
          <t>APP</t>
        </is>
      </c>
    </row>
    <row r="161">
      <c r="A161" s="6" t="inlineStr">
        <is>
          <t>DD20241227</t>
        </is>
      </c>
      <c r="B161" s="6" t="inlineStr">
        <is>
          <t>2024-12-03 00:00:00</t>
        </is>
      </c>
      <c r="C161" s="6" t="n">
        <v>872.67</v>
      </c>
      <c r="D161" s="6" t="inlineStr">
        <is>
          <t>已完成</t>
        </is>
      </c>
      <c r="E161" s="6" t="n">
        <v>0</v>
      </c>
      <c r="F161" s="6" t="inlineStr"/>
      <c r="G161" s="6" t="n">
        <v>872.67</v>
      </c>
      <c r="H161" s="6" t="inlineStr">
        <is>
          <t>支付宝</t>
        </is>
      </c>
      <c r="I161" s="6" t="inlineStr">
        <is>
          <t>老客户</t>
        </is>
      </c>
      <c r="J161" s="6" t="inlineStr">
        <is>
          <t>电脑办公</t>
        </is>
      </c>
      <c r="K161" s="6" t="inlineStr">
        <is>
          <t>PC端</t>
        </is>
      </c>
    </row>
    <row r="162">
      <c r="A162" s="6" t="inlineStr">
        <is>
          <t>DD20241265</t>
        </is>
      </c>
      <c r="B162" s="6" t="inlineStr">
        <is>
          <t>2024-12-03 00:00:00</t>
        </is>
      </c>
      <c r="C162" s="6" t="n">
        <v>500.96</v>
      </c>
      <c r="D162" s="6" t="inlineStr">
        <is>
          <t>已完成</t>
        </is>
      </c>
      <c r="E162" s="6" t="n">
        <v>0</v>
      </c>
      <c r="F162" s="6" t="inlineStr"/>
      <c r="G162" s="6" t="n">
        <v>500.96</v>
      </c>
      <c r="H162" s="6" t="inlineStr">
        <is>
          <t>支付宝</t>
        </is>
      </c>
      <c r="I162" s="6" t="inlineStr">
        <is>
          <t>老客户</t>
        </is>
      </c>
      <c r="J162" s="6" t="inlineStr">
        <is>
          <t>图书文具</t>
        </is>
      </c>
      <c r="K162" s="6" t="inlineStr">
        <is>
          <t>小程序</t>
        </is>
      </c>
    </row>
    <row r="163">
      <c r="A163" s="6" t="inlineStr">
        <is>
          <t>DD20241342</t>
        </is>
      </c>
      <c r="B163" s="6" t="inlineStr">
        <is>
          <t>2024-12-03 00:00:00</t>
        </is>
      </c>
      <c r="C163" s="6" t="n">
        <v>1103.42</v>
      </c>
      <c r="D163" s="6" t="inlineStr">
        <is>
          <t>退货中</t>
        </is>
      </c>
      <c r="E163" s="6" t="n">
        <v>415.93</v>
      </c>
      <c r="F163" s="6" t="inlineStr">
        <is>
          <t>商品质量问题</t>
        </is>
      </c>
      <c r="G163" s="6" t="n">
        <v>687.49</v>
      </c>
      <c r="H163" s="6" t="inlineStr">
        <is>
          <t>微信支付</t>
        </is>
      </c>
      <c r="I163" s="6" t="inlineStr">
        <is>
          <t>新客户</t>
        </is>
      </c>
      <c r="J163" s="6" t="inlineStr">
        <is>
          <t>食品饮料</t>
        </is>
      </c>
      <c r="K163" s="6" t="inlineStr">
        <is>
          <t>移动端</t>
        </is>
      </c>
    </row>
    <row r="164">
      <c r="A164" s="6" t="inlineStr">
        <is>
          <t>DD20241292</t>
        </is>
      </c>
      <c r="B164" s="6" t="inlineStr">
        <is>
          <t>2024-12-03 00:00:00</t>
        </is>
      </c>
      <c r="C164" s="6" t="n">
        <v>1631.73</v>
      </c>
      <c r="D164" s="6" t="inlineStr">
        <is>
          <t>已退货</t>
        </is>
      </c>
      <c r="E164" s="6" t="n">
        <v>1631.73</v>
      </c>
      <c r="F164" s="6" t="inlineStr">
        <is>
          <t>商品质量问题</t>
        </is>
      </c>
      <c r="G164" s="6" t="n">
        <v>0</v>
      </c>
      <c r="H164" s="6" t="inlineStr">
        <is>
          <t>微信支付</t>
        </is>
      </c>
      <c r="I164" s="6" t="inlineStr">
        <is>
          <t>新客户</t>
        </is>
      </c>
      <c r="J164" s="6" t="inlineStr">
        <is>
          <t>图书文具</t>
        </is>
      </c>
      <c r="K164" s="6" t="inlineStr">
        <is>
          <t>移动端</t>
        </is>
      </c>
    </row>
    <row r="165">
      <c r="A165" s="6" t="inlineStr">
        <is>
          <t>DD20241243</t>
        </is>
      </c>
      <c r="B165" s="6" t="inlineStr">
        <is>
          <t>2024-12-03 00:00:00</t>
        </is>
      </c>
      <c r="C165" s="6" t="n">
        <v>131.57</v>
      </c>
      <c r="D165" s="6" t="inlineStr">
        <is>
          <t>已完成</t>
        </is>
      </c>
      <c r="E165" s="6" t="n">
        <v>0</v>
      </c>
      <c r="F165" s="6" t="inlineStr"/>
      <c r="G165" s="6" t="n">
        <v>131.57</v>
      </c>
      <c r="H165" s="6" t="inlineStr">
        <is>
          <t>支付宝</t>
        </is>
      </c>
      <c r="I165" s="6" t="inlineStr">
        <is>
          <t>老客户</t>
        </is>
      </c>
      <c r="J165" s="6" t="inlineStr">
        <is>
          <t>家用电器</t>
        </is>
      </c>
      <c r="K165" s="6" t="inlineStr">
        <is>
          <t>移动端</t>
        </is>
      </c>
    </row>
    <row r="166">
      <c r="A166" s="6" t="inlineStr">
        <is>
          <t>DD20241350</t>
        </is>
      </c>
      <c r="B166" s="6" t="inlineStr">
        <is>
          <t>2024-12-02 00:00:00</t>
        </is>
      </c>
      <c r="C166" s="6" t="n">
        <v>1671.96</v>
      </c>
      <c r="D166" s="6" t="inlineStr">
        <is>
          <t>已完成</t>
        </is>
      </c>
      <c r="E166" s="6" t="n">
        <v>1031.86</v>
      </c>
      <c r="F166" s="6" t="inlineStr">
        <is>
          <t>尺码不合适</t>
        </is>
      </c>
      <c r="G166" s="6" t="n">
        <v>640.1000000000001</v>
      </c>
      <c r="H166" s="6" t="inlineStr">
        <is>
          <t>白条</t>
        </is>
      </c>
      <c r="I166" s="6" t="inlineStr">
        <is>
          <t>新客户</t>
        </is>
      </c>
      <c r="J166" s="6" t="inlineStr">
        <is>
          <t>食品饮料</t>
        </is>
      </c>
      <c r="K166" s="6" t="inlineStr">
        <is>
          <t>PC端</t>
        </is>
      </c>
    </row>
    <row r="167">
      <c r="A167" s="6" t="inlineStr">
        <is>
          <t>DD20241399</t>
        </is>
      </c>
      <c r="B167" s="6" t="inlineStr">
        <is>
          <t>2024-12-02 00:00:00</t>
        </is>
      </c>
      <c r="C167" s="6" t="n">
        <v>1608.72</v>
      </c>
      <c r="D167" s="6" t="inlineStr">
        <is>
          <t>已完成</t>
        </is>
      </c>
      <c r="E167" s="6" t="n">
        <v>0</v>
      </c>
      <c r="F167" s="6" t="inlineStr"/>
      <c r="G167" s="6" t="n">
        <v>1608.72</v>
      </c>
      <c r="H167" s="6" t="inlineStr">
        <is>
          <t>花呗</t>
        </is>
      </c>
      <c r="I167" s="6" t="inlineStr">
        <is>
          <t>老客户</t>
        </is>
      </c>
      <c r="J167" s="6" t="inlineStr">
        <is>
          <t>食品饮料</t>
        </is>
      </c>
      <c r="K167" s="6" t="inlineStr">
        <is>
          <t>移动端</t>
        </is>
      </c>
    </row>
    <row r="168">
      <c r="A168" s="6" t="inlineStr">
        <is>
          <t>DD20241205</t>
        </is>
      </c>
      <c r="B168" s="6" t="inlineStr">
        <is>
          <t>2024-12-02 00:00:00</t>
        </is>
      </c>
      <c r="C168" s="6" t="n">
        <v>750.01</v>
      </c>
      <c r="D168" s="6" t="inlineStr">
        <is>
          <t>已完成</t>
        </is>
      </c>
      <c r="E168" s="6" t="n">
        <v>0</v>
      </c>
      <c r="F168" s="6" t="inlineStr"/>
      <c r="G168" s="6" t="n">
        <v>750.01</v>
      </c>
      <c r="H168" s="6" t="inlineStr">
        <is>
          <t>支付宝</t>
        </is>
      </c>
      <c r="I168" s="6" t="inlineStr">
        <is>
          <t>VIP客户</t>
        </is>
      </c>
      <c r="J168" s="6" t="inlineStr">
        <is>
          <t>其他</t>
        </is>
      </c>
      <c r="K168" s="6" t="inlineStr">
        <is>
          <t>PC端</t>
        </is>
      </c>
    </row>
    <row r="169">
      <c r="A169" s="6" t="inlineStr">
        <is>
          <t>DD20241233</t>
        </is>
      </c>
      <c r="B169" s="6" t="inlineStr">
        <is>
          <t>2024-12-02 00:00:00</t>
        </is>
      </c>
      <c r="C169" s="6" t="n">
        <v>1210.32</v>
      </c>
      <c r="D169" s="6" t="inlineStr">
        <is>
          <t>已完成</t>
        </is>
      </c>
      <c r="E169" s="6" t="n">
        <v>0</v>
      </c>
      <c r="F169" s="6" t="inlineStr"/>
      <c r="G169" s="6" t="n">
        <v>1210.32</v>
      </c>
      <c r="H169" s="6" t="inlineStr">
        <is>
          <t>支付宝</t>
        </is>
      </c>
      <c r="I169" s="6" t="inlineStr">
        <is>
          <t>VIP客户</t>
        </is>
      </c>
      <c r="J169" s="6" t="inlineStr">
        <is>
          <t>家用电器</t>
        </is>
      </c>
      <c r="K169" s="6" t="inlineStr">
        <is>
          <t>PC端</t>
        </is>
      </c>
    </row>
    <row r="170">
      <c r="A170" s="6" t="inlineStr">
        <is>
          <t>DD20241361</t>
        </is>
      </c>
      <c r="B170" s="6" t="inlineStr">
        <is>
          <t>2024-12-02 00:00:00</t>
        </is>
      </c>
      <c r="C170" s="6" t="n">
        <v>65.06999999999999</v>
      </c>
      <c r="D170" s="6" t="inlineStr">
        <is>
          <t>已完成</t>
        </is>
      </c>
      <c r="E170" s="6" t="n">
        <v>0</v>
      </c>
      <c r="F170" s="6" t="inlineStr"/>
      <c r="G170" s="6" t="n">
        <v>65.06999999999999</v>
      </c>
      <c r="H170" s="6" t="inlineStr">
        <is>
          <t>花呗</t>
        </is>
      </c>
      <c r="I170" s="6" t="inlineStr">
        <is>
          <t>VIP客户</t>
        </is>
      </c>
      <c r="J170" s="6" t="inlineStr">
        <is>
          <t>家用电器</t>
        </is>
      </c>
      <c r="K170" s="6" t="inlineStr">
        <is>
          <t>小程序</t>
        </is>
      </c>
    </row>
    <row r="171">
      <c r="A171" s="6" t="inlineStr">
        <is>
          <t>DD20241320</t>
        </is>
      </c>
      <c r="B171" s="6" t="inlineStr">
        <is>
          <t>2024-12-02 00:00:00</t>
        </is>
      </c>
      <c r="C171" s="6" t="n">
        <v>1532.72</v>
      </c>
      <c r="D171" s="6" t="inlineStr">
        <is>
          <t>已完成</t>
        </is>
      </c>
      <c r="E171" s="6" t="n">
        <v>0</v>
      </c>
      <c r="F171" s="6" t="inlineStr"/>
      <c r="G171" s="6" t="n">
        <v>1532.72</v>
      </c>
      <c r="H171" s="6" t="inlineStr">
        <is>
          <t>微信支付</t>
        </is>
      </c>
      <c r="I171" s="6" t="inlineStr">
        <is>
          <t>VIP客户</t>
        </is>
      </c>
      <c r="J171" s="6" t="inlineStr">
        <is>
          <t>美妆护肤</t>
        </is>
      </c>
      <c r="K171" s="6" t="inlineStr">
        <is>
          <t>PC端</t>
        </is>
      </c>
    </row>
    <row r="172">
      <c r="A172" s="6" t="inlineStr">
        <is>
          <t>DD20241242</t>
        </is>
      </c>
      <c r="B172" s="6" t="inlineStr">
        <is>
          <t>2024-12-02 00:00:00</t>
        </is>
      </c>
      <c r="C172" s="6" t="n">
        <v>196.73</v>
      </c>
      <c r="D172" s="6" t="inlineStr">
        <is>
          <t>退货中</t>
        </is>
      </c>
      <c r="E172" s="6" t="n">
        <v>183.5</v>
      </c>
      <c r="F172" s="6" t="inlineStr">
        <is>
          <t>商品破损</t>
        </is>
      </c>
      <c r="G172" s="6" t="n">
        <v>13.22999999999999</v>
      </c>
      <c r="H172" s="6" t="inlineStr">
        <is>
          <t>支付宝</t>
        </is>
      </c>
      <c r="I172" s="6" t="inlineStr">
        <is>
          <t>老客户</t>
        </is>
      </c>
      <c r="J172" s="6" t="inlineStr">
        <is>
          <t>服装鞋帽</t>
        </is>
      </c>
      <c r="K172" s="6" t="inlineStr">
        <is>
          <t>APP</t>
        </is>
      </c>
    </row>
    <row r="173">
      <c r="A173" s="6" t="inlineStr">
        <is>
          <t>DD20241309</t>
        </is>
      </c>
      <c r="B173" s="6" t="inlineStr">
        <is>
          <t>2024-12-02 00:00:00</t>
        </is>
      </c>
      <c r="C173" s="6" t="n">
        <v>1313.03</v>
      </c>
      <c r="D173" s="6" t="inlineStr">
        <is>
          <t>已完成</t>
        </is>
      </c>
      <c r="E173" s="6" t="n">
        <v>0</v>
      </c>
      <c r="F173" s="6" t="inlineStr"/>
      <c r="G173" s="6" t="n">
        <v>1313.03</v>
      </c>
      <c r="H173" s="6" t="inlineStr">
        <is>
          <t>银行卡</t>
        </is>
      </c>
      <c r="I173" s="6" t="inlineStr">
        <is>
          <t>VIP客户</t>
        </is>
      </c>
      <c r="J173" s="6" t="inlineStr">
        <is>
          <t>美妆护肤</t>
        </is>
      </c>
      <c r="K173" s="6" t="inlineStr">
        <is>
          <t>APP</t>
        </is>
      </c>
    </row>
    <row r="174">
      <c r="A174" s="6" t="inlineStr">
        <is>
          <t>DD20241352</t>
        </is>
      </c>
      <c r="B174" s="6" t="inlineStr">
        <is>
          <t>2024-12-02 00:00:00</t>
        </is>
      </c>
      <c r="C174" s="6" t="n">
        <v>1176.94</v>
      </c>
      <c r="D174" s="6" t="inlineStr">
        <is>
          <t>已完成</t>
        </is>
      </c>
      <c r="E174" s="6" t="n">
        <v>0</v>
      </c>
      <c r="F174" s="6" t="inlineStr"/>
      <c r="G174" s="6" t="n">
        <v>1176.94</v>
      </c>
      <c r="H174" s="6" t="inlineStr">
        <is>
          <t>微信支付</t>
        </is>
      </c>
      <c r="I174" s="6" t="inlineStr">
        <is>
          <t>新客户</t>
        </is>
      </c>
      <c r="J174" s="6" t="inlineStr">
        <is>
          <t>食品饮料</t>
        </is>
      </c>
      <c r="K174" s="6" t="inlineStr">
        <is>
          <t>小程序</t>
        </is>
      </c>
    </row>
    <row r="175">
      <c r="A175" s="6" t="inlineStr">
        <is>
          <t>DD20241367</t>
        </is>
      </c>
      <c r="B175" s="6" t="inlineStr">
        <is>
          <t>2024-12-02 00:00:00</t>
        </is>
      </c>
      <c r="C175" s="6" t="n">
        <v>335.57</v>
      </c>
      <c r="D175" s="6" t="inlineStr">
        <is>
          <t>已完成</t>
        </is>
      </c>
      <c r="E175" s="6" t="n">
        <v>0</v>
      </c>
      <c r="F175" s="6" t="inlineStr"/>
      <c r="G175" s="6" t="n">
        <v>335.57</v>
      </c>
      <c r="H175" s="6" t="inlineStr">
        <is>
          <t>支付宝</t>
        </is>
      </c>
      <c r="I175" s="6" t="inlineStr">
        <is>
          <t>新客户</t>
        </is>
      </c>
      <c r="J175" s="6" t="inlineStr">
        <is>
          <t>其他</t>
        </is>
      </c>
      <c r="K175" s="6" t="inlineStr">
        <is>
          <t>APP</t>
        </is>
      </c>
    </row>
    <row r="176">
      <c r="A176" s="6" t="inlineStr">
        <is>
          <t>DD20241353</t>
        </is>
      </c>
      <c r="B176" s="6" t="inlineStr">
        <is>
          <t>2024-12-02 00:00:00</t>
        </is>
      </c>
      <c r="C176" s="6" t="n">
        <v>1537.08</v>
      </c>
      <c r="D176" s="6" t="inlineStr">
        <is>
          <t>已完成</t>
        </is>
      </c>
      <c r="E176" s="6" t="n">
        <v>0</v>
      </c>
      <c r="F176" s="6" t="inlineStr"/>
      <c r="G176" s="6" t="n">
        <v>1537.08</v>
      </c>
      <c r="H176" s="6" t="inlineStr">
        <is>
          <t>白条</t>
        </is>
      </c>
      <c r="I176" s="6" t="inlineStr">
        <is>
          <t>VIP客户</t>
        </is>
      </c>
      <c r="J176" s="6" t="inlineStr">
        <is>
          <t>手机数码</t>
        </is>
      </c>
      <c r="K176" s="6" t="inlineStr">
        <is>
          <t>小程序</t>
        </is>
      </c>
    </row>
    <row r="177">
      <c r="A177" s="6" t="inlineStr">
        <is>
          <t>DD20241362</t>
        </is>
      </c>
      <c r="B177" s="6" t="inlineStr">
        <is>
          <t>2024-12-02 00:00:00</t>
        </is>
      </c>
      <c r="C177" s="6" t="n">
        <v>824.29</v>
      </c>
      <c r="D177" s="6" t="inlineStr">
        <is>
          <t>已完成</t>
        </is>
      </c>
      <c r="E177" s="6" t="n">
        <v>0</v>
      </c>
      <c r="F177" s="6" t="inlineStr"/>
      <c r="G177" s="6" t="n">
        <v>824.29</v>
      </c>
      <c r="H177" s="6" t="inlineStr">
        <is>
          <t>花呗</t>
        </is>
      </c>
      <c r="I177" s="6" t="inlineStr">
        <is>
          <t>新客户</t>
        </is>
      </c>
      <c r="J177" s="6" t="inlineStr">
        <is>
          <t>食品饮料</t>
        </is>
      </c>
      <c r="K177" s="6" t="inlineStr">
        <is>
          <t>APP</t>
        </is>
      </c>
    </row>
    <row r="178">
      <c r="A178" s="6" t="inlineStr">
        <is>
          <t>DD20241297</t>
        </is>
      </c>
      <c r="B178" s="6" t="inlineStr">
        <is>
          <t>2024-12-02 00:00:00</t>
        </is>
      </c>
      <c r="C178" s="6" t="n">
        <v>1111.9</v>
      </c>
      <c r="D178" s="6" t="inlineStr">
        <is>
          <t>已完成</t>
        </is>
      </c>
      <c r="E178" s="6" t="n">
        <v>0</v>
      </c>
      <c r="F178" s="6" t="inlineStr"/>
      <c r="G178" s="6" t="n">
        <v>1111.9</v>
      </c>
      <c r="H178" s="6" t="inlineStr">
        <is>
          <t>微信支付</t>
        </is>
      </c>
      <c r="I178" s="6" t="inlineStr">
        <is>
          <t>新客户</t>
        </is>
      </c>
      <c r="J178" s="6" t="inlineStr">
        <is>
          <t>手机数码</t>
        </is>
      </c>
      <c r="K178" s="6" t="inlineStr">
        <is>
          <t>移动端</t>
        </is>
      </c>
    </row>
    <row r="179">
      <c r="A179" s="6" t="inlineStr">
        <is>
          <t>DD20241223</t>
        </is>
      </c>
      <c r="B179" s="6" t="inlineStr">
        <is>
          <t>2024-12-02 00:00:00</t>
        </is>
      </c>
      <c r="C179" s="6" t="n">
        <v>1430.29</v>
      </c>
      <c r="D179" s="6" t="inlineStr">
        <is>
          <t>已完成</t>
        </is>
      </c>
      <c r="E179" s="6" t="n">
        <v>174.48</v>
      </c>
      <c r="F179" s="6" t="inlineStr">
        <is>
          <t>颜色与描述不符</t>
        </is>
      </c>
      <c r="G179" s="6" t="n">
        <v>1255.81</v>
      </c>
      <c r="H179" s="6" t="inlineStr">
        <is>
          <t>支付宝</t>
        </is>
      </c>
      <c r="I179" s="6" t="inlineStr">
        <is>
          <t>VIP客户</t>
        </is>
      </c>
      <c r="J179" s="6" t="inlineStr">
        <is>
          <t>家用电器</t>
        </is>
      </c>
      <c r="K179" s="6" t="inlineStr">
        <is>
          <t>小程序</t>
        </is>
      </c>
    </row>
    <row r="180">
      <c r="A180" s="6" t="inlineStr">
        <is>
          <t>DD20241366</t>
        </is>
      </c>
      <c r="B180" s="6" t="inlineStr">
        <is>
          <t>2024-12-02 00:00:00</t>
        </is>
      </c>
      <c r="C180" s="6" t="n">
        <v>1045.44</v>
      </c>
      <c r="D180" s="6" t="inlineStr">
        <is>
          <t>已完成</t>
        </is>
      </c>
      <c r="E180" s="6" t="n">
        <v>0</v>
      </c>
      <c r="F180" s="6" t="inlineStr"/>
      <c r="G180" s="6" t="n">
        <v>1045.44</v>
      </c>
      <c r="H180" s="6" t="inlineStr">
        <is>
          <t>银行卡</t>
        </is>
      </c>
      <c r="I180" s="6" t="inlineStr">
        <is>
          <t>老客户</t>
        </is>
      </c>
      <c r="J180" s="6" t="inlineStr">
        <is>
          <t>服装鞋帽</t>
        </is>
      </c>
      <c r="K180" s="6" t="inlineStr">
        <is>
          <t>移动端</t>
        </is>
      </c>
    </row>
    <row r="181">
      <c r="A181" s="6" t="inlineStr">
        <is>
          <t>DD20241398</t>
        </is>
      </c>
      <c r="B181" s="6" t="inlineStr">
        <is>
          <t>2024-12-01 00:00:00</t>
        </is>
      </c>
      <c r="C181" s="6" t="n">
        <v>1518.92</v>
      </c>
      <c r="D181" s="6" t="inlineStr">
        <is>
          <t>已完成</t>
        </is>
      </c>
      <c r="E181" s="6" t="n">
        <v>0</v>
      </c>
      <c r="F181" s="6" t="inlineStr"/>
      <c r="G181" s="6" t="n">
        <v>1518.92</v>
      </c>
      <c r="H181" s="6" t="inlineStr">
        <is>
          <t>支付宝</t>
        </is>
      </c>
      <c r="I181" s="6" t="inlineStr">
        <is>
          <t>VIP客户</t>
        </is>
      </c>
      <c r="J181" s="6" t="inlineStr">
        <is>
          <t>食品饮料</t>
        </is>
      </c>
      <c r="K181" s="6" t="inlineStr">
        <is>
          <t>小程序</t>
        </is>
      </c>
    </row>
    <row r="182">
      <c r="A182" s="6" t="inlineStr">
        <is>
          <t>DD20241397</t>
        </is>
      </c>
      <c r="B182" s="6" t="inlineStr">
        <is>
          <t>2024-12-01 00:00:00</t>
        </is>
      </c>
      <c r="C182" s="6" t="n">
        <v>1592.66</v>
      </c>
      <c r="D182" s="6" t="inlineStr">
        <is>
          <t>退货中</t>
        </is>
      </c>
      <c r="E182" s="6" t="n">
        <v>829.64</v>
      </c>
      <c r="F182" s="6" t="inlineStr">
        <is>
          <t>客户反悔</t>
        </is>
      </c>
      <c r="G182" s="6" t="n">
        <v>763.0200000000001</v>
      </c>
      <c r="H182" s="6" t="inlineStr">
        <is>
          <t>白条</t>
        </is>
      </c>
      <c r="I182" s="6" t="inlineStr">
        <is>
          <t>老客户</t>
        </is>
      </c>
      <c r="J182" s="6" t="inlineStr">
        <is>
          <t>其他</t>
        </is>
      </c>
      <c r="K182" s="6" t="inlineStr">
        <is>
          <t>小程序</t>
        </is>
      </c>
    </row>
    <row r="183">
      <c r="A183" s="6" t="inlineStr">
        <is>
          <t>DD20241327</t>
        </is>
      </c>
      <c r="B183" s="6" t="inlineStr">
        <is>
          <t>2024-12-01 00:00:00</t>
        </is>
      </c>
      <c r="C183" s="6" t="n">
        <v>1153.56</v>
      </c>
      <c r="D183" s="6" t="inlineStr">
        <is>
          <t>已完成</t>
        </is>
      </c>
      <c r="E183" s="6" t="n">
        <v>0</v>
      </c>
      <c r="F183" s="6" t="inlineStr"/>
      <c r="G183" s="6" t="n">
        <v>1153.56</v>
      </c>
      <c r="H183" s="6" t="inlineStr">
        <is>
          <t>支付宝</t>
        </is>
      </c>
      <c r="I183" s="6" t="inlineStr">
        <is>
          <t>VIP客户</t>
        </is>
      </c>
      <c r="J183" s="6" t="inlineStr">
        <is>
          <t>其他</t>
        </is>
      </c>
      <c r="K183" s="6" t="inlineStr">
        <is>
          <t>小程序</t>
        </is>
      </c>
    </row>
    <row r="184">
      <c r="A184" s="6" t="inlineStr">
        <is>
          <t>DD20241340</t>
        </is>
      </c>
      <c r="B184" s="6" t="inlineStr">
        <is>
          <t>2024-12-01 00:00:00</t>
        </is>
      </c>
      <c r="C184" s="6" t="n">
        <v>1584.25</v>
      </c>
      <c r="D184" s="6" t="inlineStr">
        <is>
          <t>已完成</t>
        </is>
      </c>
      <c r="E184" s="6" t="n">
        <v>0</v>
      </c>
      <c r="F184" s="6" t="inlineStr"/>
      <c r="G184" s="6" t="n">
        <v>1584.25</v>
      </c>
      <c r="H184" s="6" t="inlineStr">
        <is>
          <t>白条</t>
        </is>
      </c>
      <c r="I184" s="6" t="inlineStr">
        <is>
          <t>新客户</t>
        </is>
      </c>
      <c r="J184" s="6" t="inlineStr">
        <is>
          <t>电脑办公</t>
        </is>
      </c>
      <c r="K184" s="6" t="inlineStr">
        <is>
          <t>移动端</t>
        </is>
      </c>
    </row>
    <row r="185">
      <c r="A185" s="6" t="inlineStr">
        <is>
          <t>DD20241250</t>
        </is>
      </c>
      <c r="B185" s="6" t="inlineStr">
        <is>
          <t>2024-12-01 00:00:00</t>
        </is>
      </c>
      <c r="C185" s="6" t="n">
        <v>261.38</v>
      </c>
      <c r="D185" s="6" t="inlineStr">
        <is>
          <t>已完成</t>
        </is>
      </c>
      <c r="E185" s="6" t="n">
        <v>0</v>
      </c>
      <c r="F185" s="6" t="inlineStr"/>
      <c r="G185" s="6" t="n">
        <v>261.38</v>
      </c>
      <c r="H185" s="6" t="inlineStr">
        <is>
          <t>银行卡</t>
        </is>
      </c>
      <c r="I185" s="6" t="inlineStr">
        <is>
          <t>老客户</t>
        </is>
      </c>
      <c r="J185" s="6" t="inlineStr">
        <is>
          <t>电脑办公</t>
        </is>
      </c>
      <c r="K185" s="6" t="inlineStr">
        <is>
          <t>APP</t>
        </is>
      </c>
    </row>
    <row r="186">
      <c r="A186" s="6" t="inlineStr">
        <is>
          <t>DD20241207</t>
        </is>
      </c>
      <c r="B186" s="6" t="inlineStr">
        <is>
          <t>2024-12-01 00:00:00</t>
        </is>
      </c>
      <c r="C186" s="6" t="n">
        <v>1339.46</v>
      </c>
      <c r="D186" s="6" t="inlineStr">
        <is>
          <t>退货中</t>
        </is>
      </c>
      <c r="E186" s="6" t="n">
        <v>1325.6</v>
      </c>
      <c r="F186" s="6" t="inlineStr">
        <is>
          <t>尺码不合适</t>
        </is>
      </c>
      <c r="G186" s="6" t="n">
        <v>13.86000000000013</v>
      </c>
      <c r="H186" s="6" t="inlineStr">
        <is>
          <t>支付宝</t>
        </is>
      </c>
      <c r="I186" s="6" t="inlineStr">
        <is>
          <t>老客户</t>
        </is>
      </c>
      <c r="J186" s="6" t="inlineStr">
        <is>
          <t>美妆护肤</t>
        </is>
      </c>
      <c r="K186" s="6" t="inlineStr">
        <is>
          <t>APP</t>
        </is>
      </c>
    </row>
    <row r="187">
      <c r="A187" s="6" t="inlineStr">
        <is>
          <t>DD20241218</t>
        </is>
      </c>
      <c r="B187" s="6" t="inlineStr">
        <is>
          <t>2024-12-01 00:00:00</t>
        </is>
      </c>
      <c r="C187" s="6" t="n">
        <v>268.14</v>
      </c>
      <c r="D187" s="6" t="inlineStr">
        <is>
          <t>已完成</t>
        </is>
      </c>
      <c r="E187" s="6" t="n">
        <v>0</v>
      </c>
      <c r="F187" s="6" t="inlineStr"/>
      <c r="G187" s="6" t="n">
        <v>268.14</v>
      </c>
      <c r="H187" s="6" t="inlineStr">
        <is>
          <t>银行卡</t>
        </is>
      </c>
      <c r="I187" s="6" t="inlineStr">
        <is>
          <t>新客户</t>
        </is>
      </c>
      <c r="J187" s="6" t="inlineStr">
        <is>
          <t>手机数码</t>
        </is>
      </c>
      <c r="K187" s="6" t="inlineStr">
        <is>
          <t>移动端</t>
        </is>
      </c>
    </row>
    <row r="188">
      <c r="A188" s="6" t="inlineStr">
        <is>
          <t>DD20241389</t>
        </is>
      </c>
      <c r="B188" s="6" t="inlineStr">
        <is>
          <t>2024-12-01 00:00:00</t>
        </is>
      </c>
      <c r="C188" s="6" t="n">
        <v>549.05</v>
      </c>
      <c r="D188" s="6" t="inlineStr">
        <is>
          <t>退货中</t>
        </is>
      </c>
      <c r="E188" s="6" t="n">
        <v>375.64</v>
      </c>
      <c r="F188" s="6" t="inlineStr">
        <is>
          <t>商品破损</t>
        </is>
      </c>
      <c r="G188" s="6" t="n">
        <v>173.41</v>
      </c>
      <c r="H188" s="6" t="inlineStr">
        <is>
          <t>白条</t>
        </is>
      </c>
      <c r="I188" s="6" t="inlineStr">
        <is>
          <t>老客户</t>
        </is>
      </c>
      <c r="J188" s="6" t="inlineStr">
        <is>
          <t>电脑办公</t>
        </is>
      </c>
      <c r="K188" s="6" t="inlineStr">
        <is>
          <t>小程序</t>
        </is>
      </c>
    </row>
    <row r="189">
      <c r="A189" s="6" t="inlineStr">
        <is>
          <t>DD20241387</t>
        </is>
      </c>
      <c r="B189" s="6" t="inlineStr">
        <is>
          <t>2024-12-01 00:00:00</t>
        </is>
      </c>
      <c r="C189" s="6" t="n">
        <v>671.4400000000001</v>
      </c>
      <c r="D189" s="6" t="inlineStr">
        <is>
          <t>已完成</t>
        </is>
      </c>
      <c r="E189" s="6" t="n">
        <v>0</v>
      </c>
      <c r="F189" s="6" t="inlineStr"/>
      <c r="G189" s="6" t="n">
        <v>671.4400000000001</v>
      </c>
      <c r="H189" s="6" t="inlineStr">
        <is>
          <t>银行卡</t>
        </is>
      </c>
      <c r="I189" s="6" t="inlineStr">
        <is>
          <t>新客户</t>
        </is>
      </c>
      <c r="J189" s="6" t="inlineStr">
        <is>
          <t>服装鞋帽</t>
        </is>
      </c>
      <c r="K189" s="6" t="inlineStr">
        <is>
          <t>PC端</t>
        </is>
      </c>
    </row>
    <row r="190">
      <c r="A190" s="6" t="inlineStr">
        <is>
          <t>DD20241306</t>
        </is>
      </c>
      <c r="B190" s="6" t="inlineStr">
        <is>
          <t>2024-12-01 00:00:00</t>
        </is>
      </c>
      <c r="C190" s="6" t="n">
        <v>415.79</v>
      </c>
      <c r="D190" s="6" t="inlineStr">
        <is>
          <t>已完成</t>
        </is>
      </c>
      <c r="E190" s="6" t="n">
        <v>0</v>
      </c>
      <c r="F190" s="6" t="inlineStr"/>
      <c r="G190" s="6" t="n">
        <v>415.79</v>
      </c>
      <c r="H190" s="6" t="inlineStr">
        <is>
          <t>花呗</t>
        </is>
      </c>
      <c r="I190" s="6" t="inlineStr">
        <is>
          <t>新客户</t>
        </is>
      </c>
      <c r="J190" s="6" t="inlineStr">
        <is>
          <t>家用电器</t>
        </is>
      </c>
      <c r="K190" s="6" t="inlineStr">
        <is>
          <t>小程序</t>
        </is>
      </c>
    </row>
    <row r="191">
      <c r="A191" s="6" t="inlineStr">
        <is>
          <t>DD20241261</t>
        </is>
      </c>
      <c r="B191" s="6" t="inlineStr">
        <is>
          <t>2024-12-01 00:00:00</t>
        </is>
      </c>
      <c r="C191" s="6" t="n">
        <v>1136.94</v>
      </c>
      <c r="D191" s="6" t="inlineStr">
        <is>
          <t>已退货</t>
        </is>
      </c>
      <c r="E191" s="6" t="n">
        <v>1136.94</v>
      </c>
      <c r="F191" s="6" t="inlineStr">
        <is>
          <t>商品质量问题</t>
        </is>
      </c>
      <c r="G191" s="6" t="n">
        <v>0</v>
      </c>
      <c r="H191" s="6" t="inlineStr">
        <is>
          <t>花呗</t>
        </is>
      </c>
      <c r="I191" s="6" t="inlineStr">
        <is>
          <t>新客户</t>
        </is>
      </c>
      <c r="J191" s="6" t="inlineStr">
        <is>
          <t>其他</t>
        </is>
      </c>
      <c r="K191" s="6" t="inlineStr">
        <is>
          <t>小程序</t>
        </is>
      </c>
    </row>
    <row r="192">
      <c r="A192" s="6" t="inlineStr">
        <is>
          <t>DD20241258</t>
        </is>
      </c>
      <c r="B192" s="6" t="inlineStr">
        <is>
          <t>2024-12-01 00:00:00</t>
        </is>
      </c>
      <c r="C192" s="6" t="n">
        <v>140.12</v>
      </c>
      <c r="D192" s="6" t="inlineStr">
        <is>
          <t>异常</t>
        </is>
      </c>
      <c r="E192" s="6" t="n">
        <v>0</v>
      </c>
      <c r="F192" s="6" t="inlineStr"/>
      <c r="G192" s="6" t="n">
        <v>140.12</v>
      </c>
      <c r="H192" s="6" t="inlineStr">
        <is>
          <t>白条</t>
        </is>
      </c>
      <c r="I192" s="6" t="inlineStr">
        <is>
          <t>新客户</t>
        </is>
      </c>
      <c r="J192" s="6" t="inlineStr">
        <is>
          <t>其他</t>
        </is>
      </c>
      <c r="K192" s="6" t="inlineStr">
        <is>
          <t>APP</t>
        </is>
      </c>
    </row>
    <row r="193">
      <c r="A193" s="6" t="inlineStr">
        <is>
          <t>DD20241384</t>
        </is>
      </c>
      <c r="B193" s="6" t="inlineStr">
        <is>
          <t>2024-12-01 00:00:00</t>
        </is>
      </c>
      <c r="C193" s="6" t="n">
        <v>1300.3</v>
      </c>
      <c r="D193" s="6" t="inlineStr">
        <is>
          <t>退货中</t>
        </is>
      </c>
      <c r="E193" s="6" t="n">
        <v>894.84</v>
      </c>
      <c r="F193" s="6" t="inlineStr">
        <is>
          <t>商品质量问题</t>
        </is>
      </c>
      <c r="G193" s="6" t="n">
        <v>405.4599999999999</v>
      </c>
      <c r="H193" s="6" t="inlineStr">
        <is>
          <t>白条</t>
        </is>
      </c>
      <c r="I193" s="6" t="inlineStr">
        <is>
          <t>新客户</t>
        </is>
      </c>
      <c r="J193" s="6" t="inlineStr">
        <is>
          <t>美妆护肤</t>
        </is>
      </c>
      <c r="K193" s="6" t="inlineStr">
        <is>
          <t>PC端</t>
        </is>
      </c>
    </row>
    <row r="194">
      <c r="A194" s="6" t="inlineStr">
        <is>
          <t>DD20241289</t>
        </is>
      </c>
      <c r="B194" s="6" t="inlineStr">
        <is>
          <t>2024-12-01 00:00:00</t>
        </is>
      </c>
      <c r="C194" s="6" t="n">
        <v>1949.88</v>
      </c>
      <c r="D194" s="6" t="inlineStr">
        <is>
          <t>已完成</t>
        </is>
      </c>
      <c r="E194" s="6" t="n">
        <v>0</v>
      </c>
      <c r="F194" s="6" t="inlineStr"/>
      <c r="G194" s="6" t="n">
        <v>1949.88</v>
      </c>
      <c r="H194" s="6" t="inlineStr">
        <is>
          <t>微信支付</t>
        </is>
      </c>
      <c r="I194" s="6" t="inlineStr">
        <is>
          <t>VIP客户</t>
        </is>
      </c>
      <c r="J194" s="6" t="inlineStr">
        <is>
          <t>其他</t>
        </is>
      </c>
      <c r="K194" s="6" t="inlineStr">
        <is>
          <t>PC端</t>
        </is>
      </c>
    </row>
    <row r="195">
      <c r="A195" s="6" t="inlineStr">
        <is>
          <t>DD20241272</t>
        </is>
      </c>
      <c r="B195" s="6" t="inlineStr">
        <is>
          <t>2024-12-01 00:00:00</t>
        </is>
      </c>
      <c r="C195" s="6" t="n">
        <v>1510.6</v>
      </c>
      <c r="D195" s="6" t="inlineStr">
        <is>
          <t>已完成</t>
        </is>
      </c>
      <c r="E195" s="6" t="n">
        <v>0</v>
      </c>
      <c r="F195" s="6" t="inlineStr"/>
      <c r="G195" s="6" t="n">
        <v>1510.6</v>
      </c>
      <c r="H195" s="6" t="inlineStr">
        <is>
          <t>微信支付</t>
        </is>
      </c>
      <c r="I195" s="6" t="inlineStr">
        <is>
          <t>VIP客户</t>
        </is>
      </c>
      <c r="J195" s="6" t="inlineStr">
        <is>
          <t>电脑办公</t>
        </is>
      </c>
      <c r="K195" s="6" t="inlineStr">
        <is>
          <t>PC端</t>
        </is>
      </c>
    </row>
    <row r="196">
      <c r="A196" s="6" t="inlineStr">
        <is>
          <t>DD20241232</t>
        </is>
      </c>
      <c r="B196" s="6" t="inlineStr">
        <is>
          <t>2024-12-01 00:00:00</t>
        </is>
      </c>
      <c r="C196" s="6" t="n">
        <v>1189.15</v>
      </c>
      <c r="D196" s="6" t="inlineStr">
        <is>
          <t>已完成</t>
        </is>
      </c>
      <c r="E196" s="6" t="n">
        <v>0</v>
      </c>
      <c r="F196" s="6" t="inlineStr"/>
      <c r="G196" s="6" t="n">
        <v>1189.15</v>
      </c>
      <c r="H196" s="6" t="inlineStr">
        <is>
          <t>微信支付</t>
        </is>
      </c>
      <c r="I196" s="6" t="inlineStr">
        <is>
          <t>新客户</t>
        </is>
      </c>
      <c r="J196" s="6" t="inlineStr">
        <is>
          <t>电脑办公</t>
        </is>
      </c>
      <c r="K196" s="6" t="inlineStr">
        <is>
          <t>移动端</t>
        </is>
      </c>
    </row>
    <row r="197">
      <c r="A197" s="6" t="inlineStr">
        <is>
          <t>DD20241354</t>
        </is>
      </c>
      <c r="B197" s="6" t="inlineStr">
        <is>
          <t>2024-12-01 00:00:00</t>
        </is>
      </c>
      <c r="C197" s="6" t="n">
        <v>401.81</v>
      </c>
      <c r="D197" s="6" t="inlineStr">
        <is>
          <t>已完成</t>
        </is>
      </c>
      <c r="E197" s="6" t="n">
        <v>0</v>
      </c>
      <c r="F197" s="6" t="inlineStr"/>
      <c r="G197" s="6" t="n">
        <v>401.81</v>
      </c>
      <c r="H197" s="6" t="inlineStr">
        <is>
          <t>银行卡</t>
        </is>
      </c>
      <c r="I197" s="6" t="inlineStr">
        <is>
          <t>老客户</t>
        </is>
      </c>
      <c r="J197" s="6" t="inlineStr">
        <is>
          <t>手机数码</t>
        </is>
      </c>
      <c r="K197" s="6" t="inlineStr">
        <is>
          <t>移动端</t>
        </is>
      </c>
    </row>
    <row r="198">
      <c r="A198" s="6" t="inlineStr">
        <is>
          <t>DD20241336</t>
        </is>
      </c>
      <c r="B198" s="6" t="inlineStr">
        <is>
          <t>2024-12-01 00:00:00</t>
        </is>
      </c>
      <c r="C198" s="6" t="n">
        <v>643.51</v>
      </c>
      <c r="D198" s="6" t="inlineStr">
        <is>
          <t>已完成</t>
        </is>
      </c>
      <c r="E198" s="6" t="n">
        <v>464.02</v>
      </c>
      <c r="F198" s="6" t="inlineStr">
        <is>
          <t>尺码不合适</t>
        </is>
      </c>
      <c r="G198" s="6" t="n">
        <v>179.49</v>
      </c>
      <c r="H198" s="6" t="inlineStr">
        <is>
          <t>花呗</t>
        </is>
      </c>
      <c r="I198" s="6" t="inlineStr">
        <is>
          <t>老客户</t>
        </is>
      </c>
      <c r="J198" s="6" t="inlineStr">
        <is>
          <t>食品饮料</t>
        </is>
      </c>
      <c r="K198" s="6" t="inlineStr">
        <is>
          <t>APP</t>
        </is>
      </c>
    </row>
    <row r="199">
      <c r="A199" s="6" t="inlineStr">
        <is>
          <t>DD20241378</t>
        </is>
      </c>
      <c r="B199" s="6" t="inlineStr">
        <is>
          <t>2024-12-01 00:00:00</t>
        </is>
      </c>
      <c r="C199" s="6" t="n">
        <v>757.0700000000001</v>
      </c>
      <c r="D199" s="6" t="inlineStr">
        <is>
          <t>已完成</t>
        </is>
      </c>
      <c r="E199" s="6" t="n">
        <v>0</v>
      </c>
      <c r="F199" s="6" t="inlineStr"/>
      <c r="G199" s="6" t="n">
        <v>757.0700000000001</v>
      </c>
      <c r="H199" s="6" t="inlineStr">
        <is>
          <t>花呗</t>
        </is>
      </c>
      <c r="I199" s="6" t="inlineStr">
        <is>
          <t>新客户</t>
        </is>
      </c>
      <c r="J199" s="6" t="inlineStr">
        <is>
          <t>家用电器</t>
        </is>
      </c>
      <c r="K199" s="6" t="inlineStr">
        <is>
          <t>移动端</t>
        </is>
      </c>
    </row>
    <row r="200">
      <c r="A200" s="6" t="inlineStr">
        <is>
          <t>DD20241321</t>
        </is>
      </c>
      <c r="B200" s="6" t="inlineStr">
        <is>
          <t>2024-12-01 00:00:00</t>
        </is>
      </c>
      <c r="C200" s="6" t="n">
        <v>682.53</v>
      </c>
      <c r="D200" s="6" t="inlineStr">
        <is>
          <t>已完成</t>
        </is>
      </c>
      <c r="E200" s="6" t="n">
        <v>0</v>
      </c>
      <c r="F200" s="6" t="inlineStr"/>
      <c r="G200" s="6" t="n">
        <v>682.53</v>
      </c>
      <c r="H200" s="6" t="inlineStr">
        <is>
          <t>花呗</t>
        </is>
      </c>
      <c r="I200" s="6" t="inlineStr">
        <is>
          <t>新客户</t>
        </is>
      </c>
      <c r="J200" s="6" t="inlineStr">
        <is>
          <t>家用电器</t>
        </is>
      </c>
      <c r="K200" s="6" t="inlineStr">
        <is>
          <t>APP</t>
        </is>
      </c>
    </row>
    <row r="201">
      <c r="A201" s="6" t="inlineStr">
        <is>
          <t>DD20241338</t>
        </is>
      </c>
      <c r="B201" s="6" t="inlineStr">
        <is>
          <t>2024-12-01 00:00:00</t>
        </is>
      </c>
      <c r="C201" s="6" t="n">
        <v>1396.05</v>
      </c>
      <c r="D201" s="6" t="inlineStr">
        <is>
          <t>已完成</t>
        </is>
      </c>
      <c r="E201" s="6" t="n">
        <v>0</v>
      </c>
      <c r="F201" s="6" t="inlineStr"/>
      <c r="G201" s="6" t="n">
        <v>1396.05</v>
      </c>
      <c r="H201" s="6" t="inlineStr">
        <is>
          <t>微信支付</t>
        </is>
      </c>
      <c r="I201" s="6" t="inlineStr">
        <is>
          <t>老客户</t>
        </is>
      </c>
      <c r="J201" s="6" t="inlineStr">
        <is>
          <t>电脑办公</t>
        </is>
      </c>
      <c r="K201" s="6" t="inlineStr">
        <is>
          <t>小程序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201"/>
  <sheetViews>
    <sheetView workbookViewId="0">
      <selection activeCell="A1" sqref="A1"/>
    </sheetView>
  </sheetViews>
  <sheetFormatPr baseColWidth="8" defaultRowHeight="15"/>
  <cols>
    <col width="15" customWidth="1" min="1" max="1"/>
    <col width="15" customWidth="1" min="2" max="2"/>
    <col width="15" customWidth="1" min="3" max="3"/>
    <col width="15" customWidth="1" min="4" max="4"/>
    <col width="15" customWidth="1" min="5" max="5"/>
    <col width="15" customWidth="1" min="6" max="6"/>
    <col width="15" customWidth="1" min="7" max="7"/>
  </cols>
  <sheetData>
    <row r="1">
      <c r="A1" s="4" t="inlineStr">
        <is>
          <t>订单号</t>
        </is>
      </c>
      <c r="B1" s="4" t="inlineStr">
        <is>
          <t>财务到账金额</t>
        </is>
      </c>
      <c r="C1" s="4" t="inlineStr">
        <is>
          <t>结算状态</t>
        </is>
      </c>
      <c r="D1" s="4" t="inlineStr">
        <is>
          <t>结算时间</t>
        </is>
      </c>
      <c r="E1" s="4" t="inlineStr">
        <is>
          <t>备注</t>
        </is>
      </c>
      <c r="F1" s="4" t="inlineStr">
        <is>
          <t>应收账款</t>
        </is>
      </c>
      <c r="G1" s="4" t="inlineStr">
        <is>
          <t>差异金额</t>
        </is>
      </c>
    </row>
    <row r="2">
      <c r="A2" s="6" t="inlineStr">
        <is>
          <t>DD20241237</t>
        </is>
      </c>
      <c r="B2" s="6" t="n">
        <v>526.35</v>
      </c>
      <c r="C2" s="6" t="inlineStr">
        <is>
          <t>已到账</t>
        </is>
      </c>
      <c r="D2" s="6" t="inlineStr">
        <is>
          <t>2024-12-18 00:00:00</t>
        </is>
      </c>
      <c r="E2" s="6" t="inlineStr">
        <is>
          <t>正常到账</t>
        </is>
      </c>
      <c r="F2" s="6" t="n">
        <v>526.35</v>
      </c>
      <c r="G2" s="6" t="n">
        <v>0</v>
      </c>
    </row>
    <row r="3">
      <c r="A3" s="6" t="inlineStr">
        <is>
          <t>DD20241230</t>
        </is>
      </c>
      <c r="B3" s="6" t="n">
        <v>1578.94</v>
      </c>
      <c r="C3" s="6" t="inlineStr">
        <is>
          <t>已到账</t>
        </is>
      </c>
      <c r="D3" s="6" t="inlineStr">
        <is>
          <t>2024-12-18 00:00:00</t>
        </is>
      </c>
      <c r="E3" s="6" t="inlineStr">
        <is>
          <t>正常到账</t>
        </is>
      </c>
      <c r="F3" s="6" t="n">
        <v>1578.94</v>
      </c>
      <c r="G3" s="6" t="n">
        <v>0</v>
      </c>
    </row>
    <row r="4">
      <c r="A4" s="6" t="inlineStr">
        <is>
          <t>DD20241323</t>
        </is>
      </c>
      <c r="B4" s="6" t="n">
        <v>1187.16</v>
      </c>
      <c r="C4" s="6" t="inlineStr">
        <is>
          <t>已到账</t>
        </is>
      </c>
      <c r="D4" s="6" t="inlineStr">
        <is>
          <t>2024-12-17 00:00:00</t>
        </is>
      </c>
      <c r="E4" s="6" t="inlineStr">
        <is>
          <t>正常到账</t>
        </is>
      </c>
      <c r="F4" s="6" t="n">
        <v>1187.16</v>
      </c>
      <c r="G4" s="6" t="n">
        <v>0</v>
      </c>
    </row>
    <row r="5">
      <c r="A5" s="6" t="inlineStr">
        <is>
          <t>DD20241259</t>
        </is>
      </c>
      <c r="B5" s="6" t="n">
        <v>1278.04</v>
      </c>
      <c r="C5" s="6" t="inlineStr">
        <is>
          <t>已到账</t>
        </is>
      </c>
      <c r="D5" s="6" t="inlineStr">
        <is>
          <t>2024-12-17 00:00:00</t>
        </is>
      </c>
      <c r="E5" s="6" t="inlineStr">
        <is>
          <t>正常到账</t>
        </is>
      </c>
      <c r="F5" s="6" t="n">
        <v>1278.04</v>
      </c>
      <c r="G5" s="6" t="n">
        <v>0</v>
      </c>
    </row>
    <row r="6">
      <c r="A6" s="6" t="inlineStr">
        <is>
          <t>DD20241334</t>
        </is>
      </c>
      <c r="B6" s="6" t="n">
        <v>1295.17</v>
      </c>
      <c r="C6" s="6" t="inlineStr">
        <is>
          <t>已到账</t>
        </is>
      </c>
      <c r="D6" s="6" t="inlineStr">
        <is>
          <t>2024-12-17 00:00:00</t>
        </is>
      </c>
      <c r="E6" s="6" t="inlineStr">
        <is>
          <t>正常到账</t>
        </is>
      </c>
      <c r="F6" s="6" t="n">
        <v>1295.17</v>
      </c>
      <c r="G6" s="6" t="n">
        <v>0</v>
      </c>
    </row>
    <row r="7">
      <c r="A7" s="6" t="inlineStr">
        <is>
          <t>DD20241316</t>
        </is>
      </c>
      <c r="B7" s="6" t="n">
        <v>1697.83</v>
      </c>
      <c r="C7" s="6" t="inlineStr">
        <is>
          <t>已到账</t>
        </is>
      </c>
      <c r="D7" s="6" t="inlineStr">
        <is>
          <t>2024-12-17 00:00:00</t>
        </is>
      </c>
      <c r="E7" s="6" t="inlineStr">
        <is>
          <t>正常到账</t>
        </is>
      </c>
      <c r="F7" s="6" t="n">
        <v>1697.83</v>
      </c>
      <c r="G7" s="6" t="n">
        <v>0</v>
      </c>
    </row>
    <row r="8">
      <c r="A8" s="6" t="inlineStr">
        <is>
          <t>DD20241247</t>
        </is>
      </c>
      <c r="B8" s="6" t="n">
        <v>125.51</v>
      </c>
      <c r="C8" s="6" t="inlineStr">
        <is>
          <t>已到账</t>
        </is>
      </c>
      <c r="D8" s="6" t="inlineStr">
        <is>
          <t>2024-12-17 00:00:00</t>
        </is>
      </c>
      <c r="E8" s="6" t="inlineStr">
        <is>
          <t>正常到账</t>
        </is>
      </c>
      <c r="F8" s="6" t="n">
        <v>125.51</v>
      </c>
      <c r="G8" s="6" t="n">
        <v>0</v>
      </c>
    </row>
    <row r="9">
      <c r="A9" s="6" t="inlineStr">
        <is>
          <t>DD20241278</t>
        </is>
      </c>
      <c r="B9" s="6" t="n">
        <v>869.11</v>
      </c>
      <c r="C9" s="6" t="inlineStr">
        <is>
          <t>已到账</t>
        </is>
      </c>
      <c r="D9" s="6" t="inlineStr">
        <is>
          <t>2024-12-17 00:00:00</t>
        </is>
      </c>
      <c r="E9" s="6" t="inlineStr">
        <is>
          <t>正常到账</t>
        </is>
      </c>
      <c r="F9" s="6" t="n">
        <v>869.11</v>
      </c>
      <c r="G9" s="6" t="n">
        <v>0</v>
      </c>
    </row>
    <row r="10">
      <c r="A10" s="6" t="inlineStr">
        <is>
          <t>DD20241269</t>
        </is>
      </c>
      <c r="B10" s="6" t="n">
        <v>186.55</v>
      </c>
      <c r="C10" s="6" t="inlineStr">
        <is>
          <t>已到账</t>
        </is>
      </c>
      <c r="D10" s="6" t="inlineStr">
        <is>
          <t>2024-12-17 00:00:00</t>
        </is>
      </c>
      <c r="E10" s="6" t="inlineStr">
        <is>
          <t>已扣除退款112.32元</t>
        </is>
      </c>
      <c r="F10" s="6" t="n">
        <v>186.55</v>
      </c>
      <c r="G10" s="6" t="n">
        <v>0</v>
      </c>
    </row>
    <row r="11">
      <c r="A11" s="6" t="inlineStr">
        <is>
          <t>DD20241391</t>
        </is>
      </c>
      <c r="B11" s="6" t="n">
        <v>978.74</v>
      </c>
      <c r="C11" s="6" t="inlineStr">
        <is>
          <t>已到账</t>
        </is>
      </c>
      <c r="D11" s="6" t="inlineStr">
        <is>
          <t>2024-12-17 00:00:00</t>
        </is>
      </c>
      <c r="E11" s="6" t="inlineStr">
        <is>
          <t>已扣除退款836.3元</t>
        </is>
      </c>
      <c r="F11" s="6" t="n">
        <v>978.74</v>
      </c>
      <c r="G11" s="6" t="n">
        <v>0</v>
      </c>
    </row>
    <row r="12">
      <c r="A12" s="6" t="inlineStr">
        <is>
          <t>DD20241206</t>
        </is>
      </c>
      <c r="B12" s="6" t="n">
        <v>788.14</v>
      </c>
      <c r="C12" s="6" t="inlineStr">
        <is>
          <t>已到账</t>
        </is>
      </c>
      <c r="D12" s="6" t="inlineStr">
        <is>
          <t>2024-12-17 00:00:00</t>
        </is>
      </c>
      <c r="E12" s="6" t="inlineStr">
        <is>
          <t>正常到账</t>
        </is>
      </c>
      <c r="F12" s="6" t="n">
        <v>788.14</v>
      </c>
      <c r="G12" s="6" t="n">
        <v>0</v>
      </c>
    </row>
    <row r="13">
      <c r="A13" s="6" t="inlineStr">
        <is>
          <t>DD20241219</t>
        </is>
      </c>
      <c r="B13" s="6" t="n">
        <v>1156.35</v>
      </c>
      <c r="C13" s="6" t="inlineStr">
        <is>
          <t>已到账</t>
        </is>
      </c>
      <c r="D13" s="6" t="inlineStr">
        <is>
          <t>2024-12-17 00:00:00</t>
        </is>
      </c>
      <c r="E13" s="6" t="inlineStr">
        <is>
          <t>正常到账</t>
        </is>
      </c>
      <c r="F13" s="6" t="n">
        <v>1156.35</v>
      </c>
      <c r="G13" s="6" t="n">
        <v>0</v>
      </c>
    </row>
    <row r="14">
      <c r="A14" s="6" t="inlineStr">
        <is>
          <t>DD20241324</t>
        </is>
      </c>
      <c r="B14" s="6" t="n">
        <v>610.88</v>
      </c>
      <c r="C14" s="6" t="inlineStr">
        <is>
          <t>已到账</t>
        </is>
      </c>
      <c r="D14" s="6" t="inlineStr">
        <is>
          <t>2024-12-17 00:00:00</t>
        </is>
      </c>
      <c r="E14" s="6" t="inlineStr">
        <is>
          <t>待退款处理</t>
        </is>
      </c>
      <c r="F14" s="6" t="n">
        <v>145.59</v>
      </c>
      <c r="G14" s="6" t="n">
        <v>465.29</v>
      </c>
    </row>
    <row r="15">
      <c r="A15" s="6" t="inlineStr">
        <is>
          <t>DD20241330</t>
        </is>
      </c>
      <c r="B15" s="6" t="n">
        <v>625.47</v>
      </c>
      <c r="C15" s="6" t="inlineStr">
        <is>
          <t>已到账</t>
        </is>
      </c>
      <c r="D15" s="6" t="inlineStr">
        <is>
          <t>2024-12-17 00:00:00</t>
        </is>
      </c>
      <c r="E15" s="6" t="inlineStr">
        <is>
          <t>正常到账</t>
        </is>
      </c>
      <c r="F15" s="6" t="n">
        <v>625.47</v>
      </c>
      <c r="G15" s="6" t="n">
        <v>0</v>
      </c>
    </row>
    <row r="16">
      <c r="A16" s="6" t="inlineStr">
        <is>
          <t>DD20241251</t>
        </is>
      </c>
      <c r="B16" s="6" t="n">
        <v>1174.35</v>
      </c>
      <c r="C16" s="6" t="inlineStr">
        <is>
          <t>已到账</t>
        </is>
      </c>
      <c r="D16" s="6" t="inlineStr">
        <is>
          <t>2024-12-17 00:00:00</t>
        </is>
      </c>
      <c r="E16" s="6" t="inlineStr">
        <is>
          <t>正常到账</t>
        </is>
      </c>
      <c r="F16" s="6" t="n">
        <v>1174.35</v>
      </c>
      <c r="G16" s="6" t="n">
        <v>0</v>
      </c>
    </row>
    <row r="17">
      <c r="A17" s="6" t="inlineStr">
        <is>
          <t>DD20241364</t>
        </is>
      </c>
      <c r="B17" s="6" t="n">
        <v>1897.85</v>
      </c>
      <c r="C17" s="6" t="inlineStr">
        <is>
          <t>已到账</t>
        </is>
      </c>
      <c r="D17" s="6" t="inlineStr">
        <is>
          <t>2024-12-16 00:00:00</t>
        </is>
      </c>
      <c r="E17" s="6" t="inlineStr">
        <is>
          <t>正常到账</t>
        </is>
      </c>
      <c r="F17" s="6" t="n">
        <v>1897.85</v>
      </c>
      <c r="G17" s="6" t="n">
        <v>0</v>
      </c>
    </row>
    <row r="18">
      <c r="A18" s="6" t="inlineStr">
        <is>
          <t>DD20241368</t>
        </is>
      </c>
      <c r="B18" s="6" t="n">
        <v>1149.28</v>
      </c>
      <c r="C18" s="6" t="inlineStr">
        <is>
          <t>已到账</t>
        </is>
      </c>
      <c r="D18" s="6" t="inlineStr">
        <is>
          <t>2024-12-16 00:00:00</t>
        </is>
      </c>
      <c r="E18" s="6" t="inlineStr">
        <is>
          <t>正常到账</t>
        </is>
      </c>
      <c r="F18" s="6" t="n">
        <v>1149.28</v>
      </c>
      <c r="G18" s="6" t="n">
        <v>0</v>
      </c>
    </row>
    <row r="19">
      <c r="A19" s="6" t="inlineStr">
        <is>
          <t>DD20241262</t>
        </is>
      </c>
      <c r="B19" s="6" t="n">
        <v>1788.28</v>
      </c>
      <c r="C19" s="6" t="inlineStr">
        <is>
          <t>已到账</t>
        </is>
      </c>
      <c r="D19" s="6" t="inlineStr">
        <is>
          <t>2024-12-16 00:00:00</t>
        </is>
      </c>
      <c r="E19" s="6" t="inlineStr">
        <is>
          <t>正常到账</t>
        </is>
      </c>
      <c r="F19" s="6" t="n">
        <v>1788.28</v>
      </c>
      <c r="G19" s="6" t="n">
        <v>0</v>
      </c>
    </row>
    <row r="20">
      <c r="A20" s="6" t="inlineStr">
        <is>
          <t>DD20241273</t>
        </is>
      </c>
      <c r="B20" s="6" t="n">
        <v>110.51</v>
      </c>
      <c r="C20" s="6" t="inlineStr">
        <is>
          <t>已到账</t>
        </is>
      </c>
      <c r="D20" s="6" t="inlineStr">
        <is>
          <t>2024-12-16 00:00:00</t>
        </is>
      </c>
      <c r="E20" s="6" t="inlineStr">
        <is>
          <t>正常到账</t>
        </is>
      </c>
      <c r="F20" s="6" t="n">
        <v>110.51</v>
      </c>
      <c r="G20" s="6" t="n">
        <v>0</v>
      </c>
    </row>
    <row r="21">
      <c r="A21" s="6" t="inlineStr">
        <is>
          <t>DD20241277</t>
        </is>
      </c>
      <c r="B21" s="6" t="n">
        <v>1968.5</v>
      </c>
      <c r="C21" s="6" t="inlineStr">
        <is>
          <t>已到账</t>
        </is>
      </c>
      <c r="D21" s="6" t="inlineStr">
        <is>
          <t>2024-12-16 00:00:00</t>
        </is>
      </c>
      <c r="E21" s="6" t="inlineStr">
        <is>
          <t>待退款处理</t>
        </is>
      </c>
      <c r="F21" s="6" t="n">
        <v>899.52</v>
      </c>
      <c r="G21" s="6" t="n">
        <v>1068.98</v>
      </c>
    </row>
    <row r="22">
      <c r="A22" s="6" t="inlineStr">
        <is>
          <t>DD20241246</t>
        </is>
      </c>
      <c r="B22" s="6" t="n">
        <v>1356.32</v>
      </c>
      <c r="C22" s="6" t="inlineStr">
        <is>
          <t>已到账</t>
        </is>
      </c>
      <c r="D22" s="6" t="inlineStr">
        <is>
          <t>2024-12-16 00:00:00</t>
        </is>
      </c>
      <c r="E22" s="6" t="inlineStr">
        <is>
          <t>正常到账</t>
        </is>
      </c>
      <c r="F22" s="6" t="n">
        <v>1356.32</v>
      </c>
      <c r="G22" s="6" t="n">
        <v>0</v>
      </c>
    </row>
    <row r="23">
      <c r="A23" s="6" t="inlineStr">
        <is>
          <t>DD20241386</t>
        </is>
      </c>
      <c r="B23" s="6" t="n">
        <v>401.4</v>
      </c>
      <c r="C23" s="6" t="inlineStr">
        <is>
          <t>已到账</t>
        </is>
      </c>
      <c r="D23" s="6" t="inlineStr">
        <is>
          <t>2024-12-16 00:00:00</t>
        </is>
      </c>
      <c r="E23" s="6" t="inlineStr">
        <is>
          <t>已扣除退款330.29元</t>
        </is>
      </c>
      <c r="F23" s="6" t="n">
        <v>401.4</v>
      </c>
      <c r="G23" s="6" t="n">
        <v>0</v>
      </c>
    </row>
    <row r="24">
      <c r="A24" s="6" t="inlineStr">
        <is>
          <t>DD20241293</t>
        </is>
      </c>
      <c r="B24" s="6" t="n">
        <v>1069.02</v>
      </c>
      <c r="C24" s="6" t="inlineStr">
        <is>
          <t>已到账</t>
        </is>
      </c>
      <c r="D24" s="6" t="inlineStr">
        <is>
          <t>2024-12-16 00:00:00</t>
        </is>
      </c>
      <c r="E24" s="6" t="inlineStr">
        <is>
          <t>正常到账</t>
        </is>
      </c>
      <c r="F24" s="6" t="n">
        <v>1069.02</v>
      </c>
      <c r="G24" s="6" t="n">
        <v>0</v>
      </c>
    </row>
    <row r="25">
      <c r="A25" s="6" t="inlineStr">
        <is>
          <t>DD20241288</t>
        </is>
      </c>
      <c r="B25" s="6" t="n">
        <v>428.53</v>
      </c>
      <c r="C25" s="6" t="inlineStr">
        <is>
          <t>已到账</t>
        </is>
      </c>
      <c r="D25" s="6" t="inlineStr">
        <is>
          <t>2024-12-16 00:00:00</t>
        </is>
      </c>
      <c r="E25" s="6" t="inlineStr">
        <is>
          <t>正常到账</t>
        </is>
      </c>
      <c r="F25" s="6" t="n">
        <v>428.53</v>
      </c>
      <c r="G25" s="6" t="n">
        <v>0</v>
      </c>
    </row>
    <row r="26">
      <c r="A26" s="6" t="inlineStr">
        <is>
          <t>DD20241355</t>
        </is>
      </c>
      <c r="B26" s="6" t="n">
        <v>125.58</v>
      </c>
      <c r="C26" s="6" t="inlineStr">
        <is>
          <t>已到账</t>
        </is>
      </c>
      <c r="D26" s="6" t="inlineStr">
        <is>
          <t>2024-12-16 00:00:00</t>
        </is>
      </c>
      <c r="E26" s="6" t="inlineStr">
        <is>
          <t>已扣除退款203.76元</t>
        </is>
      </c>
      <c r="F26" s="6" t="n">
        <v>125.58</v>
      </c>
      <c r="G26" s="6" t="n">
        <v>0</v>
      </c>
    </row>
    <row r="27">
      <c r="A27" s="6" t="inlineStr">
        <is>
          <t>DD20241317</t>
        </is>
      </c>
      <c r="B27" s="6" t="n">
        <v>1326.82</v>
      </c>
      <c r="C27" s="6" t="inlineStr">
        <is>
          <t>已到账</t>
        </is>
      </c>
      <c r="D27" s="6" t="inlineStr">
        <is>
          <t>2024-12-16 00:00:00</t>
        </is>
      </c>
      <c r="E27" s="6" t="inlineStr">
        <is>
          <t>正常到账</t>
        </is>
      </c>
      <c r="F27" s="6" t="n">
        <v>1326.82</v>
      </c>
      <c r="G27" s="6" t="n">
        <v>0</v>
      </c>
    </row>
    <row r="28">
      <c r="A28" s="6" t="inlineStr">
        <is>
          <t>DD20241318</t>
        </is>
      </c>
      <c r="B28" s="6" t="n">
        <v>690.7</v>
      </c>
      <c r="C28" s="6" t="inlineStr">
        <is>
          <t>已到账</t>
        </is>
      </c>
      <c r="D28" s="6" t="inlineStr">
        <is>
          <t>2024-12-16 00:00:00</t>
        </is>
      </c>
      <c r="E28" s="6" t="inlineStr">
        <is>
          <t>正常到账</t>
        </is>
      </c>
      <c r="F28" s="6" t="n">
        <v>690.7</v>
      </c>
      <c r="G28" s="6" t="n">
        <v>0</v>
      </c>
    </row>
    <row r="29">
      <c r="A29" s="6" t="inlineStr">
        <is>
          <t>DD20241331</t>
        </is>
      </c>
      <c r="B29" s="6" t="n">
        <v>0</v>
      </c>
      <c r="C29" s="6" t="inlineStr">
        <is>
          <t>已到账</t>
        </is>
      </c>
      <c r="D29" s="6" t="inlineStr">
        <is>
          <t>2024-12-16 00:00:00</t>
        </is>
      </c>
      <c r="E29" s="6" t="inlineStr">
        <is>
          <t>已扣除退款370.86元</t>
        </is>
      </c>
      <c r="F29" s="6" t="n">
        <v>0</v>
      </c>
      <c r="G29" s="6" t="n">
        <v>0</v>
      </c>
    </row>
    <row r="30">
      <c r="A30" s="6" t="inlineStr">
        <is>
          <t>DD20241299</t>
        </is>
      </c>
      <c r="B30" s="6" t="n">
        <v>642.98</v>
      </c>
      <c r="C30" s="6" t="inlineStr">
        <is>
          <t>已到账</t>
        </is>
      </c>
      <c r="D30" s="6" t="inlineStr">
        <is>
          <t>2024-12-15 00:00:00</t>
        </is>
      </c>
      <c r="E30" s="6" t="inlineStr">
        <is>
          <t>正常到账</t>
        </is>
      </c>
      <c r="F30" s="6" t="n">
        <v>642.98</v>
      </c>
      <c r="G30" s="6" t="n">
        <v>0</v>
      </c>
    </row>
    <row r="31">
      <c r="A31" s="6" t="inlineStr">
        <is>
          <t>DD20241346</t>
        </is>
      </c>
      <c r="B31" s="6" t="n">
        <v>1823.92</v>
      </c>
      <c r="C31" s="6" t="inlineStr">
        <is>
          <t>已到账</t>
        </is>
      </c>
      <c r="D31" s="6" t="inlineStr">
        <is>
          <t>2024-12-15 00:00:00</t>
        </is>
      </c>
      <c r="E31" s="6" t="inlineStr">
        <is>
          <t>待退款处理</t>
        </is>
      </c>
      <c r="F31" s="6" t="n">
        <v>864.8900000000001</v>
      </c>
      <c r="G31" s="6" t="n">
        <v>959.03</v>
      </c>
    </row>
    <row r="32">
      <c r="A32" s="6" t="inlineStr">
        <is>
          <t>DD20241312</t>
        </is>
      </c>
      <c r="B32" s="6" t="n">
        <v>632.1799999999999</v>
      </c>
      <c r="C32" s="6" t="inlineStr">
        <is>
          <t>已到账</t>
        </is>
      </c>
      <c r="D32" s="6" t="inlineStr">
        <is>
          <t>2024-12-15 00:00:00</t>
        </is>
      </c>
      <c r="E32" s="6" t="inlineStr">
        <is>
          <t>正常到账</t>
        </is>
      </c>
      <c r="F32" s="6" t="n">
        <v>632.1799999999999</v>
      </c>
      <c r="G32" s="6" t="n">
        <v>0</v>
      </c>
    </row>
    <row r="33">
      <c r="A33" s="6" t="inlineStr">
        <is>
          <t>DD20241310</t>
        </is>
      </c>
      <c r="B33" s="6" t="n">
        <v>990.87</v>
      </c>
      <c r="C33" s="6" t="inlineStr">
        <is>
          <t>已到账</t>
        </is>
      </c>
      <c r="D33" s="6" t="inlineStr">
        <is>
          <t>2024-12-15 00:00:00</t>
        </is>
      </c>
      <c r="E33" s="6" t="inlineStr">
        <is>
          <t>正常到账</t>
        </is>
      </c>
      <c r="F33" s="6" t="n">
        <v>990.87</v>
      </c>
      <c r="G33" s="6" t="n">
        <v>0</v>
      </c>
    </row>
    <row r="34">
      <c r="A34" s="6" t="inlineStr">
        <is>
          <t>DD20241213</t>
        </is>
      </c>
      <c r="B34" s="6" t="n">
        <v>141.88</v>
      </c>
      <c r="C34" s="6" t="inlineStr">
        <is>
          <t>已到账</t>
        </is>
      </c>
      <c r="D34" s="6" t="inlineStr">
        <is>
          <t>2024-12-15 00:00:00</t>
        </is>
      </c>
      <c r="E34" s="6" t="inlineStr">
        <is>
          <t>正常到账</t>
        </is>
      </c>
      <c r="F34" s="6" t="n">
        <v>141.88</v>
      </c>
      <c r="G34" s="6" t="n">
        <v>0</v>
      </c>
    </row>
    <row r="35">
      <c r="A35" s="6" t="inlineStr">
        <is>
          <t>DD20241333</t>
        </is>
      </c>
      <c r="B35" s="6" t="n">
        <v>819.42</v>
      </c>
      <c r="C35" s="6" t="inlineStr">
        <is>
          <t>已到账</t>
        </is>
      </c>
      <c r="D35" s="6" t="inlineStr">
        <is>
          <t>2024-12-15 00:00:00</t>
        </is>
      </c>
      <c r="E35" s="6" t="inlineStr">
        <is>
          <t>正常到账</t>
        </is>
      </c>
      <c r="F35" s="6" t="n">
        <v>819.42</v>
      </c>
      <c r="G35" s="6" t="n">
        <v>0</v>
      </c>
    </row>
    <row r="36">
      <c r="A36" s="6" t="inlineStr">
        <is>
          <t>DD20241225</t>
        </is>
      </c>
      <c r="B36" s="6" t="n">
        <v>972.3</v>
      </c>
      <c r="C36" s="6" t="inlineStr">
        <is>
          <t>已到账</t>
        </is>
      </c>
      <c r="D36" s="6" t="inlineStr">
        <is>
          <t>2024-12-15 00:00:00</t>
        </is>
      </c>
      <c r="E36" s="6" t="inlineStr">
        <is>
          <t>待退款处理</t>
        </is>
      </c>
      <c r="F36" s="6" t="n">
        <v>426.5599999999999</v>
      </c>
      <c r="G36" s="6" t="n">
        <v>545.74</v>
      </c>
    </row>
    <row r="37">
      <c r="A37" s="6" t="inlineStr">
        <is>
          <t>DD20241245</t>
        </is>
      </c>
      <c r="B37" s="6" t="n">
        <v>211.35</v>
      </c>
      <c r="C37" s="6" t="inlineStr">
        <is>
          <t>已到账</t>
        </is>
      </c>
      <c r="D37" s="6" t="inlineStr">
        <is>
          <t>2024-12-15 00:00:00</t>
        </is>
      </c>
      <c r="E37" s="6" t="inlineStr">
        <is>
          <t>已扣除退款155.53元</t>
        </is>
      </c>
      <c r="F37" s="6" t="n">
        <v>211.35</v>
      </c>
      <c r="G37" s="6" t="n">
        <v>0</v>
      </c>
    </row>
    <row r="38">
      <c r="A38" s="6" t="inlineStr">
        <is>
          <t>DD20241385</t>
        </is>
      </c>
      <c r="B38" s="6" t="n">
        <v>362.61</v>
      </c>
      <c r="C38" s="6" t="inlineStr">
        <is>
          <t>已到账</t>
        </is>
      </c>
      <c r="D38" s="6" t="inlineStr">
        <is>
          <t>2024-12-15 00:00:00</t>
        </is>
      </c>
      <c r="E38" s="6" t="inlineStr">
        <is>
          <t>正常到账</t>
        </is>
      </c>
      <c r="F38" s="6" t="n">
        <v>362.61</v>
      </c>
      <c r="G38" s="6" t="n">
        <v>0</v>
      </c>
    </row>
    <row r="39">
      <c r="A39" s="6" t="inlineStr">
        <is>
          <t>DD20241328</t>
        </is>
      </c>
      <c r="B39" s="6" t="n">
        <v>1607.78</v>
      </c>
      <c r="C39" s="6" t="inlineStr">
        <is>
          <t>已到账</t>
        </is>
      </c>
      <c r="D39" s="6" t="inlineStr">
        <is>
          <t>2024-12-15 00:00:00</t>
        </is>
      </c>
      <c r="E39" s="6" t="inlineStr">
        <is>
          <t>正常到账</t>
        </is>
      </c>
      <c r="F39" s="6" t="n">
        <v>1607.78</v>
      </c>
      <c r="G39" s="6" t="n">
        <v>0</v>
      </c>
    </row>
    <row r="40">
      <c r="A40" s="6" t="inlineStr">
        <is>
          <t>DD20241215</t>
        </is>
      </c>
      <c r="B40" s="6" t="n">
        <v>1299.88</v>
      </c>
      <c r="C40" s="6" t="inlineStr">
        <is>
          <t>已到账</t>
        </is>
      </c>
      <c r="D40" s="6" t="inlineStr">
        <is>
          <t>2024-12-15 00:00:00</t>
        </is>
      </c>
      <c r="E40" s="6" t="inlineStr">
        <is>
          <t>正常到账</t>
        </is>
      </c>
      <c r="F40" s="6" t="n">
        <v>1299.88</v>
      </c>
      <c r="G40" s="6" t="n">
        <v>0</v>
      </c>
    </row>
    <row r="41">
      <c r="A41" s="6" t="inlineStr">
        <is>
          <t>DD20241217</t>
        </is>
      </c>
      <c r="B41" s="6" t="n">
        <v>365.02</v>
      </c>
      <c r="C41" s="6" t="inlineStr">
        <is>
          <t>已到账</t>
        </is>
      </c>
      <c r="D41" s="6" t="inlineStr">
        <is>
          <t>2024-12-15 00:00:00</t>
        </is>
      </c>
      <c r="E41" s="6" t="inlineStr">
        <is>
          <t>待退款处理</t>
        </is>
      </c>
      <c r="F41" s="6" t="n">
        <v>0</v>
      </c>
      <c r="G41" s="6" t="n">
        <v>365.02</v>
      </c>
    </row>
    <row r="42">
      <c r="A42" s="6" t="inlineStr">
        <is>
          <t>DD20241275</t>
        </is>
      </c>
      <c r="B42" s="6" t="n">
        <v>0</v>
      </c>
      <c r="C42" s="6" t="inlineStr">
        <is>
          <t>已到账</t>
        </is>
      </c>
      <c r="D42" s="6" t="inlineStr">
        <is>
          <t>2024-12-15 00:00:00</t>
        </is>
      </c>
      <c r="E42" s="6" t="inlineStr">
        <is>
          <t>已扣除退款1647.64元</t>
        </is>
      </c>
      <c r="F42" s="6" t="n">
        <v>0</v>
      </c>
      <c r="G42" s="6" t="n">
        <v>0</v>
      </c>
    </row>
    <row r="43">
      <c r="A43" s="6" t="inlineStr">
        <is>
          <t>DD20241291</t>
        </is>
      </c>
      <c r="B43" s="6" t="n">
        <v>981.5700000000001</v>
      </c>
      <c r="C43" s="6" t="inlineStr">
        <is>
          <t>已到账</t>
        </is>
      </c>
      <c r="D43" s="6" t="inlineStr">
        <is>
          <t>2024-12-15 00:00:00</t>
        </is>
      </c>
      <c r="E43" s="6" t="inlineStr">
        <is>
          <t>待退款处理</t>
        </is>
      </c>
      <c r="F43" s="6" t="n">
        <v>411.7700000000001</v>
      </c>
      <c r="G43" s="6" t="n">
        <v>569.8</v>
      </c>
    </row>
    <row r="44">
      <c r="A44" s="6" t="inlineStr">
        <is>
          <t>DD20241298</t>
        </is>
      </c>
      <c r="B44" s="6" t="n">
        <v>649.84</v>
      </c>
      <c r="C44" s="6" t="inlineStr">
        <is>
          <t>已到账</t>
        </is>
      </c>
      <c r="D44" s="6" t="inlineStr">
        <is>
          <t>2024-12-15 00:00:00</t>
        </is>
      </c>
      <c r="E44" s="6" t="inlineStr">
        <is>
          <t>正常到账</t>
        </is>
      </c>
      <c r="F44" s="6" t="n">
        <v>649.84</v>
      </c>
      <c r="G44" s="6" t="n">
        <v>0</v>
      </c>
    </row>
    <row r="45">
      <c r="A45" s="6" t="inlineStr">
        <is>
          <t>DD20241290</t>
        </is>
      </c>
      <c r="B45" s="6" t="n">
        <v>73.92</v>
      </c>
      <c r="C45" s="6" t="inlineStr">
        <is>
          <t>已到账</t>
        </is>
      </c>
      <c r="D45" s="6" t="inlineStr">
        <is>
          <t>2024-12-15 00:00:00</t>
        </is>
      </c>
      <c r="E45" s="6" t="inlineStr">
        <is>
          <t>正常到账</t>
        </is>
      </c>
      <c r="F45" s="6" t="n">
        <v>73.92</v>
      </c>
      <c r="G45" s="6" t="n">
        <v>0</v>
      </c>
    </row>
    <row r="46">
      <c r="A46" s="6" t="inlineStr">
        <is>
          <t>DD20241311</t>
        </is>
      </c>
      <c r="B46" s="6" t="n">
        <v>18.97</v>
      </c>
      <c r="C46" s="6" t="inlineStr">
        <is>
          <t>已到账</t>
        </is>
      </c>
      <c r="D46" s="6" t="inlineStr">
        <is>
          <t>2024-12-15 00:00:00</t>
        </is>
      </c>
      <c r="E46" s="6" t="inlineStr">
        <is>
          <t>已扣除退款167.16元</t>
        </is>
      </c>
      <c r="F46" s="6" t="n">
        <v>18.97</v>
      </c>
      <c r="G46" s="6" t="n">
        <v>0</v>
      </c>
    </row>
    <row r="47">
      <c r="A47" s="6" t="inlineStr">
        <is>
          <t>DD20241270</t>
        </is>
      </c>
      <c r="B47" s="6" t="n">
        <v>950.3099999999999</v>
      </c>
      <c r="C47" s="6" t="inlineStr">
        <is>
          <t>已到账</t>
        </is>
      </c>
      <c r="D47" s="6" t="inlineStr">
        <is>
          <t>2024-12-15 00:00:00</t>
        </is>
      </c>
      <c r="E47" s="6" t="inlineStr">
        <is>
          <t>正常到账</t>
        </is>
      </c>
      <c r="F47" s="6" t="n">
        <v>950.3099999999999</v>
      </c>
      <c r="G47" s="6" t="n">
        <v>0</v>
      </c>
    </row>
    <row r="48">
      <c r="A48" s="6" t="inlineStr">
        <is>
          <t>DD20241220</t>
        </is>
      </c>
      <c r="B48" s="6" t="n">
        <v>976.8</v>
      </c>
      <c r="C48" s="6" t="inlineStr">
        <is>
          <t>已到账</t>
        </is>
      </c>
      <c r="D48" s="6" t="inlineStr">
        <is>
          <t>2024-12-14 00:00:00</t>
        </is>
      </c>
      <c r="E48" s="6" t="inlineStr">
        <is>
          <t>正常到账</t>
        </is>
      </c>
      <c r="F48" s="6" t="n">
        <v>976.8</v>
      </c>
      <c r="G48" s="6" t="n">
        <v>0</v>
      </c>
    </row>
    <row r="49">
      <c r="A49" s="6" t="inlineStr">
        <is>
          <t>DD20241260</t>
        </is>
      </c>
      <c r="B49" s="6" t="n">
        <v>135.8799999999999</v>
      </c>
      <c r="C49" s="6" t="inlineStr">
        <is>
          <t>已到账</t>
        </is>
      </c>
      <c r="D49" s="6" t="inlineStr">
        <is>
          <t>2024-12-14 00:00:00</t>
        </is>
      </c>
      <c r="E49" s="6" t="inlineStr">
        <is>
          <t>已扣除退款1254.98元</t>
        </is>
      </c>
      <c r="F49" s="6" t="n">
        <v>135.8799999999999</v>
      </c>
      <c r="G49" s="6" t="n">
        <v>0</v>
      </c>
    </row>
    <row r="50">
      <c r="A50" s="6" t="inlineStr">
        <is>
          <t>DD20241208</t>
        </is>
      </c>
      <c r="B50" s="6" t="n">
        <v>1676.52</v>
      </c>
      <c r="C50" s="6" t="inlineStr">
        <is>
          <t>已到账</t>
        </is>
      </c>
      <c r="D50" s="6" t="inlineStr">
        <is>
          <t>2024-12-14 00:00:00</t>
        </is>
      </c>
      <c r="E50" s="6" t="inlineStr">
        <is>
          <t>正常到账</t>
        </is>
      </c>
      <c r="F50" s="6" t="n">
        <v>1676.52</v>
      </c>
      <c r="G50" s="6" t="n">
        <v>0</v>
      </c>
    </row>
    <row r="51">
      <c r="A51" s="6" t="inlineStr">
        <is>
          <t>DD20241249</t>
        </is>
      </c>
      <c r="B51" s="6" t="n">
        <v>1963.24</v>
      </c>
      <c r="C51" s="6" t="inlineStr">
        <is>
          <t>已到账</t>
        </is>
      </c>
      <c r="D51" s="6" t="inlineStr">
        <is>
          <t>2024-12-14 00:00:00</t>
        </is>
      </c>
      <c r="E51" s="6" t="inlineStr">
        <is>
          <t>正常到账</t>
        </is>
      </c>
      <c r="F51" s="6" t="n">
        <v>1963.24</v>
      </c>
      <c r="G51" s="6" t="n">
        <v>0</v>
      </c>
    </row>
    <row r="52">
      <c r="A52" s="6" t="inlineStr">
        <is>
          <t>DD20241238</t>
        </is>
      </c>
      <c r="B52" s="6" t="n">
        <v>1643.35</v>
      </c>
      <c r="C52" s="6" t="inlineStr">
        <is>
          <t>已到账</t>
        </is>
      </c>
      <c r="D52" s="6" t="inlineStr">
        <is>
          <t>2024-12-14 00:00:00</t>
        </is>
      </c>
      <c r="E52" s="6" t="inlineStr">
        <is>
          <t>正常到账</t>
        </is>
      </c>
      <c r="F52" s="6" t="n">
        <v>1643.35</v>
      </c>
      <c r="G52" s="6" t="n">
        <v>0</v>
      </c>
    </row>
    <row r="53">
      <c r="A53" s="6" t="inlineStr">
        <is>
          <t>DD20241239</t>
        </is>
      </c>
      <c r="B53" s="6" t="n">
        <v>1128.79</v>
      </c>
      <c r="C53" s="6" t="inlineStr">
        <is>
          <t>已到账</t>
        </is>
      </c>
      <c r="D53" s="6" t="inlineStr">
        <is>
          <t>2024-12-14 00:00:00</t>
        </is>
      </c>
      <c r="E53" s="6" t="inlineStr">
        <is>
          <t>正常到账</t>
        </is>
      </c>
      <c r="F53" s="6" t="n">
        <v>1128.79</v>
      </c>
      <c r="G53" s="6" t="n">
        <v>0</v>
      </c>
    </row>
    <row r="54">
      <c r="A54" s="6" t="inlineStr">
        <is>
          <t>DD20241284</t>
        </is>
      </c>
      <c r="B54" s="6" t="n">
        <v>998.0799999999999</v>
      </c>
      <c r="C54" s="6" t="inlineStr">
        <is>
          <t>已到账</t>
        </is>
      </c>
      <c r="D54" s="6" t="inlineStr">
        <is>
          <t>2024-12-14 00:00:00</t>
        </is>
      </c>
      <c r="E54" s="6" t="inlineStr">
        <is>
          <t>已扣除退款440.01元</t>
        </is>
      </c>
      <c r="F54" s="6" t="n">
        <v>998.0799999999999</v>
      </c>
      <c r="G54" s="6" t="n">
        <v>0</v>
      </c>
    </row>
    <row r="55">
      <c r="A55" s="6" t="inlineStr">
        <is>
          <t>DD20241315</t>
        </is>
      </c>
      <c r="B55" s="6" t="n">
        <v>1595.17</v>
      </c>
      <c r="C55" s="6" t="inlineStr">
        <is>
          <t>已到账</t>
        </is>
      </c>
      <c r="D55" s="6" t="inlineStr">
        <is>
          <t>2024-12-14 00:00:00</t>
        </is>
      </c>
      <c r="E55" s="6" t="inlineStr">
        <is>
          <t>正常到账</t>
        </is>
      </c>
      <c r="F55" s="6" t="n">
        <v>1595.17</v>
      </c>
      <c r="G55" s="6" t="n">
        <v>0</v>
      </c>
    </row>
    <row r="56">
      <c r="A56" s="6" t="inlineStr">
        <is>
          <t>DD20241383</t>
        </is>
      </c>
      <c r="B56" s="6" t="n">
        <v>599.45</v>
      </c>
      <c r="C56" s="6" t="inlineStr">
        <is>
          <t>已到账</t>
        </is>
      </c>
      <c r="D56" s="6" t="inlineStr">
        <is>
          <t>2024-12-14 00:00:00</t>
        </is>
      </c>
      <c r="E56" s="6" t="inlineStr">
        <is>
          <t>正常到账</t>
        </is>
      </c>
      <c r="F56" s="6" t="n">
        <v>599.45</v>
      </c>
      <c r="G56" s="6" t="n">
        <v>0</v>
      </c>
    </row>
    <row r="57">
      <c r="A57" s="6" t="inlineStr">
        <is>
          <t>DD20241263</t>
        </is>
      </c>
      <c r="B57" s="6" t="n">
        <v>1729.92</v>
      </c>
      <c r="C57" s="6" t="inlineStr">
        <is>
          <t>已到账</t>
        </is>
      </c>
      <c r="D57" s="6" t="inlineStr">
        <is>
          <t>2024-12-14 00:00:00</t>
        </is>
      </c>
      <c r="E57" s="6" t="inlineStr">
        <is>
          <t>正常到账</t>
        </is>
      </c>
      <c r="F57" s="6" t="n">
        <v>1729.92</v>
      </c>
      <c r="G57" s="6" t="n">
        <v>0</v>
      </c>
    </row>
    <row r="58">
      <c r="A58" s="6" t="inlineStr">
        <is>
          <t>DD20241221</t>
        </is>
      </c>
      <c r="B58" s="6" t="n">
        <v>657.85</v>
      </c>
      <c r="C58" s="6" t="inlineStr">
        <is>
          <t>已到账</t>
        </is>
      </c>
      <c r="D58" s="6" t="inlineStr">
        <is>
          <t>2024-12-14 00:00:00</t>
        </is>
      </c>
      <c r="E58" s="6" t="inlineStr">
        <is>
          <t>正常到账</t>
        </is>
      </c>
      <c r="F58" s="6" t="n">
        <v>657.85</v>
      </c>
      <c r="G58" s="6" t="n">
        <v>0</v>
      </c>
    </row>
    <row r="59">
      <c r="A59" s="6" t="inlineStr">
        <is>
          <t>DD20241241</t>
        </is>
      </c>
      <c r="B59" s="6" t="n">
        <v>305.1</v>
      </c>
      <c r="C59" s="6" t="inlineStr">
        <is>
          <t>已到账</t>
        </is>
      </c>
      <c r="D59" s="6" t="inlineStr">
        <is>
          <t>2024-12-14 00:00:00</t>
        </is>
      </c>
      <c r="E59" s="6" t="inlineStr">
        <is>
          <t>待退款处理</t>
        </is>
      </c>
      <c r="F59" s="6" t="n">
        <v>0</v>
      </c>
      <c r="G59" s="6" t="n">
        <v>305.1</v>
      </c>
    </row>
    <row r="60">
      <c r="A60" s="6" t="inlineStr">
        <is>
          <t>DD20241271</t>
        </is>
      </c>
      <c r="B60" s="6" t="n">
        <v>1765.3</v>
      </c>
      <c r="C60" s="6" t="inlineStr">
        <is>
          <t>已到账</t>
        </is>
      </c>
      <c r="D60" s="6" t="inlineStr">
        <is>
          <t>2024-12-14 00:00:00</t>
        </is>
      </c>
      <c r="E60" s="6" t="inlineStr">
        <is>
          <t>正常到账</t>
        </is>
      </c>
      <c r="F60" s="6" t="n">
        <v>1765.3</v>
      </c>
      <c r="G60" s="6" t="n">
        <v>0</v>
      </c>
    </row>
    <row r="61">
      <c r="A61" s="6" t="inlineStr">
        <is>
          <t>DD20241203</t>
        </is>
      </c>
      <c r="B61" s="6" t="n">
        <v>1317.27</v>
      </c>
      <c r="C61" s="6" t="inlineStr">
        <is>
          <t>已到账</t>
        </is>
      </c>
      <c r="D61" s="6" t="inlineStr">
        <is>
          <t>2024-12-14 00:00:00</t>
        </is>
      </c>
      <c r="E61" s="6" t="inlineStr">
        <is>
          <t>正常到账</t>
        </is>
      </c>
      <c r="F61" s="6" t="n">
        <v>1317.27</v>
      </c>
      <c r="G61" s="6" t="n">
        <v>0</v>
      </c>
    </row>
    <row r="62">
      <c r="A62" s="6" t="inlineStr">
        <is>
          <t>DD20241308</t>
        </is>
      </c>
      <c r="B62" s="6" t="n">
        <v>358.84</v>
      </c>
      <c r="C62" s="6" t="inlineStr">
        <is>
          <t>已到账</t>
        </is>
      </c>
      <c r="D62" s="6" t="inlineStr">
        <is>
          <t>2024-12-13 00:00:00</t>
        </is>
      </c>
      <c r="E62" s="6" t="inlineStr">
        <is>
          <t>正常到账</t>
        </is>
      </c>
      <c r="F62" s="6" t="n">
        <v>358.84</v>
      </c>
      <c r="G62" s="6" t="n">
        <v>0</v>
      </c>
    </row>
    <row r="63">
      <c r="A63" s="6" t="inlineStr">
        <is>
          <t>DD20241202</t>
        </is>
      </c>
      <c r="B63" s="6" t="n">
        <v>872.75</v>
      </c>
      <c r="C63" s="6" t="inlineStr">
        <is>
          <t>已到账</t>
        </is>
      </c>
      <c r="D63" s="6" t="inlineStr">
        <is>
          <t>2024-12-13 00:00:00</t>
        </is>
      </c>
      <c r="E63" s="6" t="inlineStr">
        <is>
          <t>正常到账</t>
        </is>
      </c>
      <c r="F63" s="6" t="n">
        <v>872.75</v>
      </c>
      <c r="G63" s="6" t="n">
        <v>0</v>
      </c>
    </row>
    <row r="64">
      <c r="A64" s="6" t="inlineStr">
        <is>
          <t>DD20241372</t>
        </is>
      </c>
      <c r="B64" s="6" t="n">
        <v>808.9100000000001</v>
      </c>
      <c r="C64" s="6" t="inlineStr">
        <is>
          <t>已到账</t>
        </is>
      </c>
      <c r="D64" s="6" t="inlineStr">
        <is>
          <t>2024-12-13 00:00:00</t>
        </is>
      </c>
      <c r="E64" s="6" t="inlineStr">
        <is>
          <t>已扣除退款168.57元</t>
        </is>
      </c>
      <c r="F64" s="6" t="n">
        <v>808.9100000000001</v>
      </c>
      <c r="G64" s="6" t="n">
        <v>0</v>
      </c>
    </row>
    <row r="65">
      <c r="A65" s="6" t="inlineStr">
        <is>
          <t>DD20241234</t>
        </is>
      </c>
      <c r="B65" s="6" t="n">
        <v>209.87</v>
      </c>
      <c r="C65" s="6" t="inlineStr">
        <is>
          <t>已到账</t>
        </is>
      </c>
      <c r="D65" s="6" t="inlineStr">
        <is>
          <t>2024-12-13 00:00:00</t>
        </is>
      </c>
      <c r="E65" s="6" t="inlineStr">
        <is>
          <t>正常到账</t>
        </is>
      </c>
      <c r="F65" s="6" t="n">
        <v>209.87</v>
      </c>
      <c r="G65" s="6" t="n">
        <v>0</v>
      </c>
    </row>
    <row r="66">
      <c r="A66" s="6" t="inlineStr">
        <is>
          <t>DD20241392</t>
        </is>
      </c>
      <c r="B66" s="6" t="n">
        <v>737.99</v>
      </c>
      <c r="C66" s="6" t="inlineStr">
        <is>
          <t>已到账</t>
        </is>
      </c>
      <c r="D66" s="6" t="inlineStr">
        <is>
          <t>2024-12-13 00:00:00</t>
        </is>
      </c>
      <c r="E66" s="6" t="inlineStr">
        <is>
          <t>正常到账</t>
        </is>
      </c>
      <c r="F66" s="6" t="n">
        <v>737.99</v>
      </c>
      <c r="G66" s="6" t="n">
        <v>0</v>
      </c>
    </row>
    <row r="67">
      <c r="A67" s="6" t="inlineStr">
        <is>
          <t>DD20241300</t>
        </is>
      </c>
      <c r="B67" s="6" t="n">
        <v>127.73</v>
      </c>
      <c r="C67" s="6" t="inlineStr">
        <is>
          <t>已到账</t>
        </is>
      </c>
      <c r="D67" s="6" t="inlineStr">
        <is>
          <t>2024-12-13 00:00:00</t>
        </is>
      </c>
      <c r="E67" s="6" t="inlineStr">
        <is>
          <t>正常到账</t>
        </is>
      </c>
      <c r="F67" s="6" t="n">
        <v>127.73</v>
      </c>
      <c r="G67" s="6" t="n">
        <v>0</v>
      </c>
    </row>
    <row r="68">
      <c r="A68" s="6" t="inlineStr">
        <is>
          <t>DD20241224</t>
        </is>
      </c>
      <c r="B68" s="6" t="n">
        <v>996.5599999999999</v>
      </c>
      <c r="C68" s="6" t="inlineStr">
        <is>
          <t>已到账</t>
        </is>
      </c>
      <c r="D68" s="6" t="inlineStr">
        <is>
          <t>2024-12-13 00:00:00</t>
        </is>
      </c>
      <c r="E68" s="6" t="inlineStr">
        <is>
          <t>正常到账</t>
        </is>
      </c>
      <c r="F68" s="6" t="n">
        <v>996.5599999999999</v>
      </c>
      <c r="G68" s="6" t="n">
        <v>0</v>
      </c>
    </row>
    <row r="69">
      <c r="A69" s="6" t="inlineStr">
        <is>
          <t>DD20241226</t>
        </is>
      </c>
      <c r="B69" s="6" t="n">
        <v>516.79</v>
      </c>
      <c r="C69" s="6" t="inlineStr">
        <is>
          <t>已到账</t>
        </is>
      </c>
      <c r="D69" s="6" t="inlineStr">
        <is>
          <t>2024-12-13 00:00:00</t>
        </is>
      </c>
      <c r="E69" s="6" t="inlineStr">
        <is>
          <t>已扣除退款807.45元</t>
        </is>
      </c>
      <c r="F69" s="6" t="n">
        <v>516.79</v>
      </c>
      <c r="G69" s="6" t="n">
        <v>0</v>
      </c>
    </row>
    <row r="70">
      <c r="A70" s="6" t="inlineStr">
        <is>
          <t>DD20241363</t>
        </is>
      </c>
      <c r="B70" s="6" t="n">
        <v>838.62</v>
      </c>
      <c r="C70" s="6" t="inlineStr">
        <is>
          <t>已到账</t>
        </is>
      </c>
      <c r="D70" s="6" t="inlineStr">
        <is>
          <t>2024-12-13 00:00:00</t>
        </is>
      </c>
      <c r="E70" s="6" t="inlineStr">
        <is>
          <t>正常到账</t>
        </is>
      </c>
      <c r="F70" s="6" t="n">
        <v>838.62</v>
      </c>
      <c r="G70" s="6" t="n">
        <v>0</v>
      </c>
    </row>
    <row r="71">
      <c r="A71" s="6" t="inlineStr">
        <is>
          <t>DD20241244</t>
        </is>
      </c>
      <c r="B71" s="6" t="n">
        <v>20.31</v>
      </c>
      <c r="C71" s="6" t="inlineStr">
        <is>
          <t>已到账</t>
        </is>
      </c>
      <c r="D71" s="6" t="inlineStr">
        <is>
          <t>2024-12-13 00:00:00</t>
        </is>
      </c>
      <c r="E71" s="6" t="inlineStr">
        <is>
          <t>已扣除退款230.14元</t>
        </is>
      </c>
      <c r="F71" s="6" t="n">
        <v>20.31</v>
      </c>
      <c r="G71" s="6" t="n">
        <v>0</v>
      </c>
    </row>
    <row r="72">
      <c r="A72" s="6" t="inlineStr">
        <is>
          <t>DD20241204</t>
        </is>
      </c>
      <c r="B72" s="6" t="n">
        <v>874.1</v>
      </c>
      <c r="C72" s="6" t="inlineStr">
        <is>
          <t>已到账</t>
        </is>
      </c>
      <c r="D72" s="6" t="inlineStr">
        <is>
          <t>2024-12-13 00:00:00</t>
        </is>
      </c>
      <c r="E72" s="6" t="inlineStr">
        <is>
          <t>正常到账</t>
        </is>
      </c>
      <c r="F72" s="6" t="n">
        <v>874.1</v>
      </c>
      <c r="G72" s="6" t="n">
        <v>0</v>
      </c>
    </row>
    <row r="73">
      <c r="A73" s="6" t="inlineStr">
        <is>
          <t>DD20241201</t>
        </is>
      </c>
      <c r="B73" s="6" t="n">
        <v>267.1</v>
      </c>
      <c r="C73" s="6" t="inlineStr">
        <is>
          <t>已到账</t>
        </is>
      </c>
      <c r="D73" s="6" t="inlineStr">
        <is>
          <t>2024-12-13 00:00:00</t>
        </is>
      </c>
      <c r="E73" s="6" t="inlineStr">
        <is>
          <t>正常到账</t>
        </is>
      </c>
      <c r="F73" s="6" t="n">
        <v>267.1</v>
      </c>
      <c r="G73" s="6" t="n">
        <v>0</v>
      </c>
    </row>
    <row r="74">
      <c r="A74" s="6" t="inlineStr">
        <is>
          <t>DD20241212</t>
        </is>
      </c>
      <c r="B74" s="6" t="n">
        <v>500.2700000000001</v>
      </c>
      <c r="C74" s="6" t="inlineStr">
        <is>
          <t>已到账</t>
        </is>
      </c>
      <c r="D74" s="6" t="inlineStr">
        <is>
          <t>2024-12-13 00:00:00</t>
        </is>
      </c>
      <c r="E74" s="6" t="inlineStr">
        <is>
          <t>已扣除退款689.67元</t>
        </is>
      </c>
      <c r="F74" s="6" t="n">
        <v>500.2700000000001</v>
      </c>
      <c r="G74" s="6" t="n">
        <v>0</v>
      </c>
    </row>
    <row r="75">
      <c r="A75" s="6" t="inlineStr">
        <is>
          <t>DD20241335</t>
        </is>
      </c>
      <c r="B75" s="6" t="n">
        <v>173.27</v>
      </c>
      <c r="C75" s="6" t="inlineStr">
        <is>
          <t>已到账</t>
        </is>
      </c>
      <c r="D75" s="6" t="inlineStr">
        <is>
          <t>2024-12-13 00:00:00</t>
        </is>
      </c>
      <c r="E75" s="6" t="inlineStr">
        <is>
          <t>待退款处理</t>
        </is>
      </c>
      <c r="F75" s="6" t="n">
        <v>10.99000000000001</v>
      </c>
      <c r="G75" s="6" t="n">
        <v>162.28</v>
      </c>
    </row>
    <row r="76">
      <c r="A76" s="6" t="inlineStr">
        <is>
          <t>DD20241326</t>
        </is>
      </c>
      <c r="B76" s="6" t="n">
        <v>749.97</v>
      </c>
      <c r="C76" s="6" t="inlineStr">
        <is>
          <t>已到账</t>
        </is>
      </c>
      <c r="D76" s="6" t="inlineStr">
        <is>
          <t>2024-12-12 00:00:00</t>
        </is>
      </c>
      <c r="E76" s="6" t="inlineStr">
        <is>
          <t>正常到账</t>
        </is>
      </c>
      <c r="F76" s="6" t="n">
        <v>749.97</v>
      </c>
      <c r="G76" s="6" t="n">
        <v>0</v>
      </c>
    </row>
    <row r="77">
      <c r="A77" s="6" t="inlineStr">
        <is>
          <t>DD20241307</t>
        </is>
      </c>
      <c r="B77" s="6" t="n">
        <v>305.48</v>
      </c>
      <c r="C77" s="6" t="inlineStr">
        <is>
          <t>已到账</t>
        </is>
      </c>
      <c r="D77" s="6" t="inlineStr">
        <is>
          <t>2024-12-12 00:00:00</t>
        </is>
      </c>
      <c r="E77" s="6" t="inlineStr">
        <is>
          <t>正常到账</t>
        </is>
      </c>
      <c r="F77" s="6" t="n">
        <v>305.48</v>
      </c>
      <c r="G77" s="6" t="n">
        <v>0</v>
      </c>
    </row>
    <row r="78">
      <c r="A78" s="6" t="inlineStr">
        <is>
          <t>DD20241253</t>
        </is>
      </c>
      <c r="B78" s="6" t="n">
        <v>653.11</v>
      </c>
      <c r="C78" s="6" t="inlineStr">
        <is>
          <t>已到账</t>
        </is>
      </c>
      <c r="D78" s="6" t="inlineStr">
        <is>
          <t>2024-12-12 00:00:00</t>
        </is>
      </c>
      <c r="E78" s="6" t="inlineStr">
        <is>
          <t>正常到账</t>
        </is>
      </c>
      <c r="F78" s="6" t="n">
        <v>653.11</v>
      </c>
      <c r="G78" s="6" t="n">
        <v>0</v>
      </c>
    </row>
    <row r="79">
      <c r="A79" s="6" t="inlineStr">
        <is>
          <t>DD20241380</t>
        </is>
      </c>
      <c r="B79" s="6" t="n">
        <v>784.6</v>
      </c>
      <c r="C79" s="6" t="inlineStr">
        <is>
          <t>已到账</t>
        </is>
      </c>
      <c r="D79" s="6" t="inlineStr">
        <is>
          <t>2024-12-12 00:00:00</t>
        </is>
      </c>
      <c r="E79" s="6" t="inlineStr">
        <is>
          <t>正常到账</t>
        </is>
      </c>
      <c r="F79" s="6" t="n">
        <v>784.6</v>
      </c>
      <c r="G79" s="6" t="n">
        <v>0</v>
      </c>
    </row>
    <row r="80">
      <c r="A80" s="6" t="inlineStr">
        <is>
          <t>DD20241209</t>
        </is>
      </c>
      <c r="B80" s="6" t="n">
        <v>1471.8</v>
      </c>
      <c r="C80" s="6" t="inlineStr">
        <is>
          <t>已到账</t>
        </is>
      </c>
      <c r="D80" s="6" t="inlineStr">
        <is>
          <t>2024-12-12 00:00:00</t>
        </is>
      </c>
      <c r="E80" s="6" t="inlineStr">
        <is>
          <t>正常到账</t>
        </is>
      </c>
      <c r="F80" s="6" t="n">
        <v>1471.8</v>
      </c>
      <c r="G80" s="6" t="n">
        <v>0</v>
      </c>
    </row>
    <row r="81">
      <c r="A81" s="6" t="inlineStr">
        <is>
          <t>DD20241294</t>
        </is>
      </c>
      <c r="B81" s="6" t="n">
        <v>1922.21</v>
      </c>
      <c r="C81" s="6" t="inlineStr">
        <is>
          <t>已到账</t>
        </is>
      </c>
      <c r="D81" s="6" t="inlineStr">
        <is>
          <t>2024-12-12 00:00:00</t>
        </is>
      </c>
      <c r="E81" s="6" t="inlineStr">
        <is>
          <t>正常到账</t>
        </is>
      </c>
      <c r="F81" s="6" t="n">
        <v>1922.21</v>
      </c>
      <c r="G81" s="6" t="n">
        <v>0</v>
      </c>
    </row>
    <row r="82">
      <c r="A82" s="6" t="inlineStr">
        <is>
          <t>DD20241339</t>
        </is>
      </c>
      <c r="B82" s="6" t="n">
        <v>1278.26</v>
      </c>
      <c r="C82" s="6" t="inlineStr">
        <is>
          <t>已到账</t>
        </is>
      </c>
      <c r="D82" s="6" t="inlineStr">
        <is>
          <t>2024-12-12 00:00:00</t>
        </is>
      </c>
      <c r="E82" s="6" t="inlineStr">
        <is>
          <t>已扣除退款530.05元</t>
        </is>
      </c>
      <c r="F82" s="6" t="n">
        <v>1278.26</v>
      </c>
      <c r="G82" s="6" t="n">
        <v>0</v>
      </c>
    </row>
    <row r="83">
      <c r="A83" s="6" t="inlineStr">
        <is>
          <t>DD20241370</t>
        </is>
      </c>
      <c r="B83" s="6" t="n">
        <v>124.96</v>
      </c>
      <c r="C83" s="6" t="inlineStr">
        <is>
          <t>已到账</t>
        </is>
      </c>
      <c r="D83" s="6" t="inlineStr">
        <is>
          <t>2024-12-12 00:00:00</t>
        </is>
      </c>
      <c r="E83" s="6" t="inlineStr">
        <is>
          <t>已扣除退款69.71元</t>
        </is>
      </c>
      <c r="F83" s="6" t="n">
        <v>124.96</v>
      </c>
      <c r="G83" s="6" t="n">
        <v>0</v>
      </c>
    </row>
    <row r="84">
      <c r="A84" s="6" t="inlineStr">
        <is>
          <t>DD20241329</t>
        </is>
      </c>
      <c r="B84" s="6" t="n">
        <v>239.47</v>
      </c>
      <c r="C84" s="6" t="inlineStr">
        <is>
          <t>已到账</t>
        </is>
      </c>
      <c r="D84" s="6" t="inlineStr">
        <is>
          <t>2024-12-12 00:00:00</t>
        </is>
      </c>
      <c r="E84" s="6" t="inlineStr">
        <is>
          <t>待退款处理</t>
        </is>
      </c>
      <c r="F84" s="6" t="n">
        <v>83.33000000000001</v>
      </c>
      <c r="G84" s="6" t="n">
        <v>156.14</v>
      </c>
    </row>
    <row r="85">
      <c r="A85" s="6" t="inlineStr">
        <is>
          <t>DD20241396</t>
        </is>
      </c>
      <c r="B85" s="6" t="n">
        <v>405.44</v>
      </c>
      <c r="C85" s="6" t="inlineStr">
        <is>
          <t>已到账</t>
        </is>
      </c>
      <c r="D85" s="6" t="inlineStr">
        <is>
          <t>2024-12-12 00:00:00</t>
        </is>
      </c>
      <c r="E85" s="6" t="inlineStr">
        <is>
          <t>正常到账</t>
        </is>
      </c>
      <c r="F85" s="6" t="n">
        <v>405.44</v>
      </c>
      <c r="G85" s="6" t="n">
        <v>0</v>
      </c>
    </row>
    <row r="86">
      <c r="A86" s="6" t="inlineStr">
        <is>
          <t>DD20241341</t>
        </is>
      </c>
      <c r="B86" s="6" t="n">
        <v>471.11</v>
      </c>
      <c r="C86" s="6" t="inlineStr">
        <is>
          <t>已到账</t>
        </is>
      </c>
      <c r="D86" s="6" t="inlineStr">
        <is>
          <t>2024-12-12 00:00:00</t>
        </is>
      </c>
      <c r="E86" s="6" t="inlineStr">
        <is>
          <t>待退款处理</t>
        </is>
      </c>
      <c r="F86" s="6" t="n">
        <v>221.43</v>
      </c>
      <c r="G86" s="6" t="n">
        <v>249.68</v>
      </c>
    </row>
    <row r="87">
      <c r="A87" s="6" t="inlineStr">
        <is>
          <t>DD20241211</t>
        </is>
      </c>
      <c r="B87" s="6" t="n">
        <v>255.88</v>
      </c>
      <c r="C87" s="6" t="inlineStr">
        <is>
          <t>已到账</t>
        </is>
      </c>
      <c r="D87" s="6" t="inlineStr">
        <is>
          <t>2024-12-12 00:00:00</t>
        </is>
      </c>
      <c r="E87" s="6" t="inlineStr">
        <is>
          <t>已扣除退款767.62元</t>
        </is>
      </c>
      <c r="F87" s="6" t="n">
        <v>255.88</v>
      </c>
      <c r="G87" s="6" t="n">
        <v>0</v>
      </c>
    </row>
    <row r="88">
      <c r="A88" s="6" t="inlineStr">
        <is>
          <t>DD20241228</t>
        </is>
      </c>
      <c r="B88" s="6" t="n">
        <v>43.36999999999989</v>
      </c>
      <c r="C88" s="6" t="inlineStr">
        <is>
          <t>已到账</t>
        </is>
      </c>
      <c r="D88" s="6" t="inlineStr">
        <is>
          <t>2024-12-12 00:00:00</t>
        </is>
      </c>
      <c r="E88" s="6" t="inlineStr">
        <is>
          <t>已扣除退款1955.23元</t>
        </is>
      </c>
      <c r="F88" s="6" t="n">
        <v>43.36999999999989</v>
      </c>
      <c r="G88" s="6" t="n">
        <v>0</v>
      </c>
    </row>
    <row r="89">
      <c r="A89" s="6" t="inlineStr">
        <is>
          <t>DD20241301</t>
        </is>
      </c>
      <c r="B89" s="6" t="n">
        <v>1680.12</v>
      </c>
      <c r="C89" s="6" t="inlineStr">
        <is>
          <t>已到账</t>
        </is>
      </c>
      <c r="D89" s="6" t="inlineStr">
        <is>
          <t>2024-12-12 00:00:00</t>
        </is>
      </c>
      <c r="E89" s="6" t="inlineStr">
        <is>
          <t>正常到账</t>
        </is>
      </c>
      <c r="F89" s="6" t="n">
        <v>1680.12</v>
      </c>
      <c r="G89" s="6" t="n">
        <v>0</v>
      </c>
    </row>
    <row r="90">
      <c r="A90" s="6" t="inlineStr">
        <is>
          <t>DD20241285</t>
        </is>
      </c>
      <c r="B90" s="6" t="n">
        <v>1085.3</v>
      </c>
      <c r="C90" s="6" t="inlineStr">
        <is>
          <t>已到账</t>
        </is>
      </c>
      <c r="D90" s="6" t="inlineStr">
        <is>
          <t>2024-12-11 00:00:00</t>
        </is>
      </c>
      <c r="E90" s="6" t="inlineStr">
        <is>
          <t>正常到账</t>
        </is>
      </c>
      <c r="F90" s="6" t="n">
        <v>1085.3</v>
      </c>
      <c r="G90" s="6" t="n">
        <v>0</v>
      </c>
    </row>
    <row r="91">
      <c r="A91" s="6" t="inlineStr">
        <is>
          <t>DD20241319</t>
        </is>
      </c>
      <c r="B91" s="6" t="n">
        <v>183.42</v>
      </c>
      <c r="C91" s="6" t="inlineStr">
        <is>
          <t>已到账</t>
        </is>
      </c>
      <c r="D91" s="6" t="inlineStr">
        <is>
          <t>2024-12-11 00:00:00</t>
        </is>
      </c>
      <c r="E91" s="6" t="inlineStr">
        <is>
          <t>正常到账</t>
        </is>
      </c>
      <c r="F91" s="6" t="n">
        <v>183.42</v>
      </c>
      <c r="G91" s="6" t="n">
        <v>0</v>
      </c>
    </row>
    <row r="92">
      <c r="A92" s="6" t="inlineStr">
        <is>
          <t>DD20241302</t>
        </is>
      </c>
      <c r="B92" s="6" t="n">
        <v>1061.98</v>
      </c>
      <c r="C92" s="6" t="inlineStr">
        <is>
          <t>已到账</t>
        </is>
      </c>
      <c r="D92" s="6" t="inlineStr">
        <is>
          <t>2024-12-11 00:00:00</t>
        </is>
      </c>
      <c r="E92" s="6" t="inlineStr">
        <is>
          <t>正常到账</t>
        </is>
      </c>
      <c r="F92" s="6" t="n">
        <v>1061.98</v>
      </c>
      <c r="G92" s="6" t="n">
        <v>0</v>
      </c>
    </row>
    <row r="93">
      <c r="A93" s="6" t="inlineStr">
        <is>
          <t>DD20241267</t>
        </is>
      </c>
      <c r="B93" s="6" t="n">
        <v>61.5</v>
      </c>
      <c r="C93" s="6" t="inlineStr">
        <is>
          <t>已到账</t>
        </is>
      </c>
      <c r="D93" s="6" t="inlineStr">
        <is>
          <t>2024-12-11 00:00:00</t>
        </is>
      </c>
      <c r="E93" s="6" t="inlineStr">
        <is>
          <t>正常到账</t>
        </is>
      </c>
      <c r="F93" s="6" t="n">
        <v>61.5</v>
      </c>
      <c r="G93" s="6" t="n">
        <v>0</v>
      </c>
    </row>
    <row r="94">
      <c r="A94" s="6" t="inlineStr">
        <is>
          <t>DD20241371</t>
        </is>
      </c>
      <c r="B94" s="6" t="n">
        <v>0</v>
      </c>
      <c r="C94" s="6" t="inlineStr">
        <is>
          <t>已到账</t>
        </is>
      </c>
      <c r="D94" s="6" t="inlineStr">
        <is>
          <t>2024-12-11 00:00:00</t>
        </is>
      </c>
      <c r="E94" s="6" t="inlineStr">
        <is>
          <t>已扣除退款1181.64元</t>
        </is>
      </c>
      <c r="F94" s="6" t="n">
        <v>0</v>
      </c>
      <c r="G94" s="6" t="n">
        <v>0</v>
      </c>
    </row>
    <row r="95">
      <c r="A95" s="6" t="inlineStr">
        <is>
          <t>DD20241325</t>
        </is>
      </c>
      <c r="B95" s="6" t="n">
        <v>1698.34</v>
      </c>
      <c r="C95" s="6" t="inlineStr">
        <is>
          <t>已到账</t>
        </is>
      </c>
      <c r="D95" s="6" t="inlineStr">
        <is>
          <t>2024-12-11 00:00:00</t>
        </is>
      </c>
      <c r="E95" s="6" t="inlineStr">
        <is>
          <t>正常到账</t>
        </is>
      </c>
      <c r="F95" s="6" t="n">
        <v>1698.34</v>
      </c>
      <c r="G95" s="6" t="n">
        <v>0</v>
      </c>
    </row>
    <row r="96">
      <c r="A96" s="6" t="inlineStr">
        <is>
          <t>DD20241343</t>
        </is>
      </c>
      <c r="B96" s="6" t="n">
        <v>259.46</v>
      </c>
      <c r="C96" s="6" t="inlineStr">
        <is>
          <t>已到账</t>
        </is>
      </c>
      <c r="D96" s="6" t="inlineStr">
        <is>
          <t>2024-12-11 00:00:00</t>
        </is>
      </c>
      <c r="E96" s="6" t="inlineStr">
        <is>
          <t>已扣除退款421.89元</t>
        </is>
      </c>
      <c r="F96" s="6" t="n">
        <v>259.46</v>
      </c>
      <c r="G96" s="6" t="n">
        <v>0</v>
      </c>
    </row>
    <row r="97">
      <c r="A97" s="6" t="inlineStr">
        <is>
          <t>DD20241347</t>
        </is>
      </c>
      <c r="B97" s="6" t="n">
        <v>1084.59</v>
      </c>
      <c r="C97" s="6" t="inlineStr">
        <is>
          <t>已到账</t>
        </is>
      </c>
      <c r="D97" s="6" t="inlineStr">
        <is>
          <t>2024-12-11 00:00:00</t>
        </is>
      </c>
      <c r="E97" s="6" t="inlineStr">
        <is>
          <t>正常到账</t>
        </is>
      </c>
      <c r="F97" s="6" t="n">
        <v>1084.59</v>
      </c>
      <c r="G97" s="6" t="n">
        <v>0</v>
      </c>
    </row>
    <row r="98">
      <c r="A98" s="6" t="inlineStr">
        <is>
          <t>DD20241255</t>
        </is>
      </c>
      <c r="B98" s="6" t="n">
        <v>1675.76</v>
      </c>
      <c r="C98" s="6" t="inlineStr">
        <is>
          <t>已到账</t>
        </is>
      </c>
      <c r="D98" s="6" t="inlineStr">
        <is>
          <t>2024-12-11 00:00:00</t>
        </is>
      </c>
      <c r="E98" s="6" t="inlineStr">
        <is>
          <t>正常到账</t>
        </is>
      </c>
      <c r="F98" s="6" t="n">
        <v>1675.76</v>
      </c>
      <c r="G98" s="6" t="n">
        <v>0</v>
      </c>
    </row>
    <row r="99">
      <c r="A99" s="6" t="inlineStr">
        <is>
          <t>DD20241216</t>
        </is>
      </c>
      <c r="B99" s="6" t="n">
        <v>898.5099999999999</v>
      </c>
      <c r="C99" s="6" t="inlineStr">
        <is>
          <t>已到账</t>
        </is>
      </c>
      <c r="D99" s="6" t="inlineStr">
        <is>
          <t>2024-12-11 00:00:00</t>
        </is>
      </c>
      <c r="E99" s="6" t="inlineStr">
        <is>
          <t>已扣除退款931.11元</t>
        </is>
      </c>
      <c r="F99" s="6" t="n">
        <v>898.5099999999999</v>
      </c>
      <c r="G99" s="6" t="n">
        <v>0</v>
      </c>
    </row>
    <row r="100">
      <c r="A100" s="6" t="inlineStr">
        <is>
          <t>DD20241322</t>
        </is>
      </c>
      <c r="B100" s="6" t="n">
        <v>1379.51</v>
      </c>
      <c r="C100" s="6" t="inlineStr">
        <is>
          <t>已到账</t>
        </is>
      </c>
      <c r="D100" s="6" t="inlineStr">
        <is>
          <t>2024-12-11 00:00:00</t>
        </is>
      </c>
      <c r="E100" s="6" t="inlineStr">
        <is>
          <t>正常到账</t>
        </is>
      </c>
      <c r="F100" s="6" t="n">
        <v>1379.51</v>
      </c>
      <c r="G100" s="6" t="n">
        <v>0</v>
      </c>
    </row>
    <row r="101">
      <c r="A101" s="6" t="inlineStr">
        <is>
          <t>DD20241360</t>
        </is>
      </c>
      <c r="B101" s="6" t="n">
        <v>156.82</v>
      </c>
      <c r="C101" s="6" t="inlineStr">
        <is>
          <t>已到账</t>
        </is>
      </c>
      <c r="D101" s="6" t="inlineStr">
        <is>
          <t>2024-12-11 00:00:00</t>
        </is>
      </c>
      <c r="E101" s="6" t="inlineStr">
        <is>
          <t>正常到账</t>
        </is>
      </c>
      <c r="F101" s="6" t="n">
        <v>156.82</v>
      </c>
      <c r="G101" s="6" t="n">
        <v>0</v>
      </c>
    </row>
    <row r="102">
      <c r="A102" s="6" t="inlineStr">
        <is>
          <t>DD20241358</t>
        </is>
      </c>
      <c r="B102" s="6" t="n">
        <v>911.99</v>
      </c>
      <c r="C102" s="6" t="inlineStr">
        <is>
          <t>已到账</t>
        </is>
      </c>
      <c r="D102" s="6" t="inlineStr">
        <is>
          <t>2024-12-11 00:00:00</t>
        </is>
      </c>
      <c r="E102" s="6" t="inlineStr">
        <is>
          <t>正常到账</t>
        </is>
      </c>
      <c r="F102" s="6" t="n">
        <v>911.99</v>
      </c>
      <c r="G102" s="6" t="n">
        <v>0</v>
      </c>
    </row>
    <row r="103">
      <c r="A103" s="6" t="inlineStr">
        <is>
          <t>DD20241376</t>
        </is>
      </c>
      <c r="B103" s="6" t="n">
        <v>1344.04</v>
      </c>
      <c r="C103" s="6" t="inlineStr">
        <is>
          <t>已到账</t>
        </is>
      </c>
      <c r="D103" s="6" t="inlineStr">
        <is>
          <t>2024-12-11 00:00:00</t>
        </is>
      </c>
      <c r="E103" s="6" t="inlineStr">
        <is>
          <t>待退款处理</t>
        </is>
      </c>
      <c r="F103" s="6" t="n">
        <v>0</v>
      </c>
      <c r="G103" s="6" t="n">
        <v>1344.04</v>
      </c>
    </row>
    <row r="104">
      <c r="A104" s="6" t="inlineStr">
        <is>
          <t>DD20241337</t>
        </is>
      </c>
      <c r="B104" s="6" t="n">
        <v>1497.42</v>
      </c>
      <c r="C104" s="6" t="inlineStr">
        <is>
          <t>已到账</t>
        </is>
      </c>
      <c r="D104" s="6" t="inlineStr">
        <is>
          <t>2024-12-11 00:00:00</t>
        </is>
      </c>
      <c r="E104" s="6" t="inlineStr">
        <is>
          <t>正常到账</t>
        </is>
      </c>
      <c r="F104" s="6" t="n">
        <v>1497.42</v>
      </c>
      <c r="G104" s="6" t="n">
        <v>0</v>
      </c>
    </row>
    <row r="105">
      <c r="A105" s="6" t="inlineStr">
        <is>
          <t>DD20241400</t>
        </is>
      </c>
      <c r="B105" s="6" t="n">
        <v>1399.53</v>
      </c>
      <c r="C105" s="6" t="inlineStr">
        <is>
          <t>已到账</t>
        </is>
      </c>
      <c r="D105" s="6" t="inlineStr">
        <is>
          <t>2024-12-10 00:00:00</t>
        </is>
      </c>
      <c r="E105" s="6" t="inlineStr">
        <is>
          <t>正常到账</t>
        </is>
      </c>
      <c r="F105" s="6" t="n">
        <v>1399.53</v>
      </c>
      <c r="G105" s="6" t="n">
        <v>0</v>
      </c>
    </row>
    <row r="106">
      <c r="A106" s="6" t="inlineStr">
        <is>
          <t>DD20241252</t>
        </is>
      </c>
      <c r="B106" s="6" t="n">
        <v>186.45</v>
      </c>
      <c r="C106" s="6" t="inlineStr">
        <is>
          <t>已到账</t>
        </is>
      </c>
      <c r="D106" s="6" t="inlineStr">
        <is>
          <t>2024-12-10 00:00:00</t>
        </is>
      </c>
      <c r="E106" s="6" t="inlineStr">
        <is>
          <t>正常到账</t>
        </is>
      </c>
      <c r="F106" s="6" t="n">
        <v>186.45</v>
      </c>
      <c r="G106" s="6" t="n">
        <v>0</v>
      </c>
    </row>
    <row r="107">
      <c r="A107" s="6" t="inlineStr">
        <is>
          <t>DD20241381</t>
        </is>
      </c>
      <c r="B107" s="6" t="n">
        <v>760.38</v>
      </c>
      <c r="C107" s="6" t="inlineStr">
        <is>
          <t>已到账</t>
        </is>
      </c>
      <c r="D107" s="6" t="inlineStr">
        <is>
          <t>2024-12-10 00:00:00</t>
        </is>
      </c>
      <c r="E107" s="6" t="inlineStr">
        <is>
          <t>正常到账</t>
        </is>
      </c>
      <c r="F107" s="6" t="n">
        <v>760.38</v>
      </c>
      <c r="G107" s="6" t="n">
        <v>0</v>
      </c>
    </row>
    <row r="108">
      <c r="A108" s="6" t="inlineStr">
        <is>
          <t>DD20241303</t>
        </is>
      </c>
      <c r="B108" s="6" t="n">
        <v>728.52</v>
      </c>
      <c r="C108" s="6" t="inlineStr">
        <is>
          <t>已到账</t>
        </is>
      </c>
      <c r="D108" s="6" t="inlineStr">
        <is>
          <t>2024-12-10 00:00:00</t>
        </is>
      </c>
      <c r="E108" s="6" t="inlineStr">
        <is>
          <t>正常到账</t>
        </is>
      </c>
      <c r="F108" s="6" t="n">
        <v>728.52</v>
      </c>
      <c r="G108" s="6" t="n">
        <v>0</v>
      </c>
    </row>
    <row r="109">
      <c r="A109" s="6" t="inlineStr">
        <is>
          <t>DD20241256</t>
        </is>
      </c>
      <c r="B109" s="6" t="n">
        <v>912.21</v>
      </c>
      <c r="C109" s="6" t="inlineStr">
        <is>
          <t>已到账</t>
        </is>
      </c>
      <c r="D109" s="6" t="inlineStr">
        <is>
          <t>2024-12-10 00:00:00</t>
        </is>
      </c>
      <c r="E109" s="6" t="inlineStr">
        <is>
          <t>正常到账</t>
        </is>
      </c>
      <c r="F109" s="6" t="n">
        <v>912.21</v>
      </c>
      <c r="G109" s="6" t="n">
        <v>0</v>
      </c>
    </row>
    <row r="110">
      <c r="A110" s="6" t="inlineStr">
        <is>
          <t>DD20241382</t>
        </is>
      </c>
      <c r="B110" s="6" t="n">
        <v>0</v>
      </c>
      <c r="C110" s="6" t="inlineStr">
        <is>
          <t>已到账</t>
        </is>
      </c>
      <c r="D110" s="6" t="inlineStr">
        <is>
          <t>2024-12-10 00:00:00</t>
        </is>
      </c>
      <c r="E110" s="6" t="inlineStr">
        <is>
          <t>已扣除退款516.38元</t>
        </is>
      </c>
      <c r="F110" s="6" t="n">
        <v>0</v>
      </c>
      <c r="G110" s="6" t="n">
        <v>0</v>
      </c>
    </row>
    <row r="111">
      <c r="A111" s="6" t="inlineStr">
        <is>
          <t>DD20241266</t>
        </is>
      </c>
      <c r="B111" s="6" t="n">
        <v>958.55</v>
      </c>
      <c r="C111" s="6" t="inlineStr">
        <is>
          <t>已到账</t>
        </is>
      </c>
      <c r="D111" s="6" t="inlineStr">
        <is>
          <t>2024-12-10 00:00:00</t>
        </is>
      </c>
      <c r="E111" s="6" t="inlineStr">
        <is>
          <t>正常到账</t>
        </is>
      </c>
      <c r="F111" s="6" t="n">
        <v>958.55</v>
      </c>
      <c r="G111" s="6" t="n">
        <v>0</v>
      </c>
    </row>
    <row r="112">
      <c r="A112" s="6" t="inlineStr">
        <is>
          <t>DD20241344</t>
        </is>
      </c>
      <c r="B112" s="6" t="n">
        <v>1567.13</v>
      </c>
      <c r="C112" s="6" t="inlineStr">
        <is>
          <t>已到账</t>
        </is>
      </c>
      <c r="D112" s="6" t="inlineStr">
        <is>
          <t>2024-12-10 00:00:00</t>
        </is>
      </c>
      <c r="E112" s="6" t="inlineStr">
        <is>
          <t>正常到账</t>
        </is>
      </c>
      <c r="F112" s="6" t="n">
        <v>1567.13</v>
      </c>
      <c r="G112" s="6" t="n">
        <v>0</v>
      </c>
    </row>
    <row r="113">
      <c r="A113" s="6" t="inlineStr">
        <is>
          <t>DD20241257</t>
        </is>
      </c>
      <c r="B113" s="6" t="n">
        <v>314.0799999999999</v>
      </c>
      <c r="C113" s="6" t="inlineStr">
        <is>
          <t>已到账</t>
        </is>
      </c>
      <c r="D113" s="6" t="inlineStr">
        <is>
          <t>2024-12-10 00:00:00</t>
        </is>
      </c>
      <c r="E113" s="6" t="inlineStr">
        <is>
          <t>已扣除退款1030.43元</t>
        </is>
      </c>
      <c r="F113" s="6" t="n">
        <v>314.0799999999999</v>
      </c>
      <c r="G113" s="6" t="n">
        <v>0</v>
      </c>
    </row>
    <row r="114">
      <c r="A114" s="6" t="inlineStr">
        <is>
          <t>DD20241377</t>
        </is>
      </c>
      <c r="B114" s="6" t="n">
        <v>102.59</v>
      </c>
      <c r="C114" s="6" t="inlineStr">
        <is>
          <t>已到账</t>
        </is>
      </c>
      <c r="D114" s="6" t="inlineStr">
        <is>
          <t>2024-12-10 00:00:00</t>
        </is>
      </c>
      <c r="E114" s="6" t="inlineStr">
        <is>
          <t>已扣除退款681.93元</t>
        </is>
      </c>
      <c r="F114" s="6" t="n">
        <v>102.59</v>
      </c>
      <c r="G114" s="6" t="n">
        <v>0</v>
      </c>
    </row>
    <row r="115">
      <c r="A115" s="6" t="inlineStr">
        <is>
          <t>DD20241254</t>
        </is>
      </c>
      <c r="B115" s="6" t="n">
        <v>1346.61</v>
      </c>
      <c r="C115" s="6" t="inlineStr">
        <is>
          <t>已到账</t>
        </is>
      </c>
      <c r="D115" s="6" t="inlineStr">
        <is>
          <t>2024-12-10 00:00:00</t>
        </is>
      </c>
      <c r="E115" s="6" t="inlineStr">
        <is>
          <t>正常到账</t>
        </is>
      </c>
      <c r="F115" s="6" t="n">
        <v>1346.61</v>
      </c>
      <c r="G115" s="6" t="n">
        <v>0</v>
      </c>
    </row>
    <row r="116">
      <c r="A116" s="6" t="inlineStr">
        <is>
          <t>DD20241393</t>
        </is>
      </c>
      <c r="B116" s="6" t="n">
        <v>382.9100000000001</v>
      </c>
      <c r="C116" s="6" t="inlineStr">
        <is>
          <t>已到账</t>
        </is>
      </c>
      <c r="D116" s="6" t="inlineStr">
        <is>
          <t>2024-12-10 00:00:00</t>
        </is>
      </c>
      <c r="E116" s="6" t="inlineStr">
        <is>
          <t>已扣除退款728.05元</t>
        </is>
      </c>
      <c r="F116" s="6" t="n">
        <v>382.9100000000001</v>
      </c>
      <c r="G116" s="6" t="n">
        <v>0</v>
      </c>
    </row>
    <row r="117">
      <c r="A117" s="6" t="inlineStr">
        <is>
          <t>DD20241283</t>
        </is>
      </c>
      <c r="B117" s="6" t="n">
        <v>1898.72</v>
      </c>
      <c r="C117" s="6" t="inlineStr">
        <is>
          <t>已到账</t>
        </is>
      </c>
      <c r="D117" s="6" t="inlineStr">
        <is>
          <t>2024-12-10 00:00:00</t>
        </is>
      </c>
      <c r="E117" s="6" t="inlineStr">
        <is>
          <t>正常到账</t>
        </is>
      </c>
      <c r="F117" s="6" t="n">
        <v>1898.72</v>
      </c>
      <c r="G117" s="6" t="n">
        <v>0</v>
      </c>
    </row>
    <row r="118">
      <c r="A118" s="6" t="inlineStr">
        <is>
          <t>DD20241356</t>
        </is>
      </c>
      <c r="B118" s="6" t="n">
        <v>934.61</v>
      </c>
      <c r="C118" s="6" t="inlineStr">
        <is>
          <t>已到账</t>
        </is>
      </c>
      <c r="D118" s="6" t="inlineStr">
        <is>
          <t>2024-12-10 00:00:00</t>
        </is>
      </c>
      <c r="E118" s="6" t="inlineStr">
        <is>
          <t>正常到账</t>
        </is>
      </c>
      <c r="F118" s="6" t="n">
        <v>934.61</v>
      </c>
      <c r="G118" s="6" t="n">
        <v>0</v>
      </c>
    </row>
    <row r="119">
      <c r="A119" s="6" t="inlineStr">
        <is>
          <t>DD20241349</t>
        </is>
      </c>
      <c r="B119" s="6" t="n">
        <v>882.1900000000001</v>
      </c>
      <c r="C119" s="6" t="inlineStr">
        <is>
          <t>已到账</t>
        </is>
      </c>
      <c r="D119" s="6" t="inlineStr">
        <is>
          <t>2024-12-09 00:00:00</t>
        </is>
      </c>
      <c r="E119" s="6" t="inlineStr">
        <is>
          <t>正常到账</t>
        </is>
      </c>
      <c r="F119" s="6" t="n">
        <v>882.1900000000001</v>
      </c>
      <c r="G119" s="6" t="n">
        <v>0</v>
      </c>
    </row>
    <row r="120">
      <c r="A120" s="6" t="inlineStr">
        <is>
          <t>DD20241394</t>
        </is>
      </c>
      <c r="B120" s="6" t="n">
        <v>544.62</v>
      </c>
      <c r="C120" s="6" t="inlineStr">
        <is>
          <t>已到账</t>
        </is>
      </c>
      <c r="D120" s="6" t="inlineStr">
        <is>
          <t>2024-12-09 00:00:00</t>
        </is>
      </c>
      <c r="E120" s="6" t="inlineStr">
        <is>
          <t>正常到账</t>
        </is>
      </c>
      <c r="F120" s="6" t="n">
        <v>544.62</v>
      </c>
      <c r="G120" s="6" t="n">
        <v>0</v>
      </c>
    </row>
    <row r="121">
      <c r="A121" s="6" t="inlineStr">
        <is>
          <t>DD20241313</t>
        </is>
      </c>
      <c r="B121" s="6" t="n">
        <v>698.26</v>
      </c>
      <c r="C121" s="6" t="inlineStr">
        <is>
          <t>已到账</t>
        </is>
      </c>
      <c r="D121" s="6" t="inlineStr">
        <is>
          <t>2024-12-09 00:00:00</t>
        </is>
      </c>
      <c r="E121" s="6" t="inlineStr">
        <is>
          <t>待退款处理</t>
        </is>
      </c>
      <c r="F121" s="6" t="n">
        <v>304.41</v>
      </c>
      <c r="G121" s="6" t="n">
        <v>393.85</v>
      </c>
    </row>
    <row r="122">
      <c r="A122" s="6" t="inlineStr">
        <is>
          <t>DD20241374</t>
        </is>
      </c>
      <c r="B122" s="6" t="n">
        <v>1839.98</v>
      </c>
      <c r="C122" s="6" t="inlineStr">
        <is>
          <t>已到账</t>
        </is>
      </c>
      <c r="D122" s="6" t="inlineStr">
        <is>
          <t>2024-12-09 00:00:00</t>
        </is>
      </c>
      <c r="E122" s="6" t="inlineStr">
        <is>
          <t>正常到账</t>
        </is>
      </c>
      <c r="F122" s="6" t="n">
        <v>1839.98</v>
      </c>
      <c r="G122" s="6" t="n">
        <v>0</v>
      </c>
    </row>
    <row r="123">
      <c r="A123" s="6" t="inlineStr">
        <is>
          <t>DD20241276</t>
        </is>
      </c>
      <c r="B123" s="6" t="n">
        <v>1885.87</v>
      </c>
      <c r="C123" s="6" t="inlineStr">
        <is>
          <t>已到账</t>
        </is>
      </c>
      <c r="D123" s="6" t="inlineStr">
        <is>
          <t>2024-12-09 00:00:00</t>
        </is>
      </c>
      <c r="E123" s="6" t="inlineStr">
        <is>
          <t>正常到账</t>
        </is>
      </c>
      <c r="F123" s="6" t="n">
        <v>1885.87</v>
      </c>
      <c r="G123" s="6" t="n">
        <v>0</v>
      </c>
    </row>
    <row r="124">
      <c r="A124" s="6" t="inlineStr">
        <is>
          <t>DD20241345</t>
        </is>
      </c>
      <c r="B124" s="6" t="n">
        <v>1304.51</v>
      </c>
      <c r="C124" s="6" t="inlineStr">
        <is>
          <t>已到账</t>
        </is>
      </c>
      <c r="D124" s="6" t="inlineStr">
        <is>
          <t>2024-12-09 00:00:00</t>
        </is>
      </c>
      <c r="E124" s="6" t="inlineStr">
        <is>
          <t>正常到账</t>
        </is>
      </c>
      <c r="F124" s="6" t="n">
        <v>1304.51</v>
      </c>
      <c r="G124" s="6" t="n">
        <v>0</v>
      </c>
    </row>
    <row r="125">
      <c r="A125" s="6" t="inlineStr">
        <is>
          <t>DD20241214</t>
        </is>
      </c>
      <c r="B125" s="6" t="n">
        <v>1211.98</v>
      </c>
      <c r="C125" s="6" t="inlineStr">
        <is>
          <t>已到账</t>
        </is>
      </c>
      <c r="D125" s="6" t="inlineStr">
        <is>
          <t>2024-12-09 00:00:00</t>
        </is>
      </c>
      <c r="E125" s="6" t="inlineStr">
        <is>
          <t>正常到账</t>
        </is>
      </c>
      <c r="F125" s="6" t="n">
        <v>1211.98</v>
      </c>
      <c r="G125" s="6" t="n">
        <v>0</v>
      </c>
    </row>
    <row r="126">
      <c r="A126" s="6" t="inlineStr">
        <is>
          <t>DD20241280</t>
        </is>
      </c>
      <c r="B126" s="6" t="n">
        <v>1660.18</v>
      </c>
      <c r="C126" s="6" t="inlineStr">
        <is>
          <t>已到账</t>
        </is>
      </c>
      <c r="D126" s="6" t="inlineStr">
        <is>
          <t>2024-12-09 00:00:00</t>
        </is>
      </c>
      <c r="E126" s="6" t="inlineStr">
        <is>
          <t>正常到账</t>
        </is>
      </c>
      <c r="F126" s="6" t="n">
        <v>1660.18</v>
      </c>
      <c r="G126" s="6" t="n">
        <v>0</v>
      </c>
    </row>
    <row r="127">
      <c r="A127" s="6" t="inlineStr">
        <is>
          <t>DD20241274</t>
        </is>
      </c>
      <c r="B127" s="6" t="n">
        <v>1355.44</v>
      </c>
      <c r="C127" s="6" t="inlineStr">
        <is>
          <t>已到账</t>
        </is>
      </c>
      <c r="D127" s="6" t="inlineStr">
        <is>
          <t>2024-12-09 00:00:00</t>
        </is>
      </c>
      <c r="E127" s="6" t="inlineStr">
        <is>
          <t>正常到账</t>
        </is>
      </c>
      <c r="F127" s="6" t="n">
        <v>1355.44</v>
      </c>
      <c r="G127" s="6" t="n">
        <v>0</v>
      </c>
    </row>
    <row r="128">
      <c r="A128" s="6" t="inlineStr">
        <is>
          <t>DD20241332</t>
        </is>
      </c>
      <c r="B128" s="6" t="n">
        <v>1927.64</v>
      </c>
      <c r="C128" s="6" t="inlineStr">
        <is>
          <t>已到账</t>
        </is>
      </c>
      <c r="D128" s="6" t="inlineStr">
        <is>
          <t>2024-12-09 00:00:00</t>
        </is>
      </c>
      <c r="E128" s="6" t="inlineStr">
        <is>
          <t>正常到账</t>
        </is>
      </c>
      <c r="F128" s="6" t="n">
        <v>1927.64</v>
      </c>
      <c r="G128" s="6" t="n">
        <v>0</v>
      </c>
    </row>
    <row r="129">
      <c r="A129" s="6" t="inlineStr">
        <is>
          <t>DD20241236</t>
        </is>
      </c>
      <c r="B129" s="6" t="n">
        <v>1261.26</v>
      </c>
      <c r="C129" s="6" t="inlineStr">
        <is>
          <t>已到账</t>
        </is>
      </c>
      <c r="D129" s="6" t="inlineStr">
        <is>
          <t>2024-12-09 00:00:00</t>
        </is>
      </c>
      <c r="E129" s="6" t="inlineStr">
        <is>
          <t>待退款处理</t>
        </is>
      </c>
      <c r="F129" s="6" t="n">
        <v>660.47</v>
      </c>
      <c r="G129" s="6" t="n">
        <v>600.79</v>
      </c>
    </row>
    <row r="130">
      <c r="A130" s="6" t="inlineStr">
        <is>
          <t>DD20241304</t>
        </is>
      </c>
      <c r="B130" s="6" t="n">
        <v>1342.04</v>
      </c>
      <c r="C130" s="6" t="inlineStr">
        <is>
          <t>已到账</t>
        </is>
      </c>
      <c r="D130" s="6" t="inlineStr">
        <is>
          <t>2024-12-08 00:00:00</t>
        </is>
      </c>
      <c r="E130" s="6" t="inlineStr">
        <is>
          <t>正常到账</t>
        </is>
      </c>
      <c r="F130" s="6" t="n">
        <v>1342.04</v>
      </c>
      <c r="G130" s="6" t="n">
        <v>0</v>
      </c>
    </row>
    <row r="131">
      <c r="A131" s="6" t="inlineStr">
        <is>
          <t>DD20241305</t>
        </is>
      </c>
      <c r="B131" s="6" t="n">
        <v>0</v>
      </c>
      <c r="C131" s="6" t="inlineStr">
        <is>
          <t>已到账</t>
        </is>
      </c>
      <c r="D131" s="6" t="inlineStr">
        <is>
          <t>2024-12-08 00:00:00</t>
        </is>
      </c>
      <c r="E131" s="6" t="inlineStr">
        <is>
          <t>已扣除退款680.38元</t>
        </is>
      </c>
      <c r="F131" s="6" t="n">
        <v>0</v>
      </c>
      <c r="G131" s="6" t="n">
        <v>0</v>
      </c>
    </row>
    <row r="132">
      <c r="A132" s="6" t="inlineStr">
        <is>
          <t>DD20241264</t>
        </is>
      </c>
      <c r="B132" s="6" t="n">
        <v>907.75</v>
      </c>
      <c r="C132" s="6" t="inlineStr">
        <is>
          <t>已到账</t>
        </is>
      </c>
      <c r="D132" s="6" t="inlineStr">
        <is>
          <t>2024-12-08 00:00:00</t>
        </is>
      </c>
      <c r="E132" s="6" t="inlineStr">
        <is>
          <t>正常到账</t>
        </is>
      </c>
      <c r="F132" s="6" t="n">
        <v>907.75</v>
      </c>
      <c r="G132" s="6" t="n">
        <v>0</v>
      </c>
    </row>
    <row r="133">
      <c r="A133" s="6" t="inlineStr">
        <is>
          <t>DD20241359</t>
        </is>
      </c>
      <c r="B133" s="6" t="n">
        <v>1372.52</v>
      </c>
      <c r="C133" s="6" t="inlineStr">
        <is>
          <t>已到账</t>
        </is>
      </c>
      <c r="D133" s="6" t="inlineStr">
        <is>
          <t>2024-12-08 00:00:00</t>
        </is>
      </c>
      <c r="E133" s="6" t="inlineStr">
        <is>
          <t>正常到账</t>
        </is>
      </c>
      <c r="F133" s="6" t="n">
        <v>1372.52</v>
      </c>
      <c r="G133" s="6" t="n">
        <v>0</v>
      </c>
    </row>
    <row r="134">
      <c r="A134" s="6" t="inlineStr">
        <is>
          <t>DD20241388</t>
        </is>
      </c>
      <c r="B134" s="6" t="n">
        <v>1838.92</v>
      </c>
      <c r="C134" s="6" t="inlineStr">
        <is>
          <t>已到账</t>
        </is>
      </c>
      <c r="D134" s="6" t="inlineStr">
        <is>
          <t>2024-12-08 00:00:00</t>
        </is>
      </c>
      <c r="E134" s="6" t="inlineStr">
        <is>
          <t>正常到账</t>
        </is>
      </c>
      <c r="F134" s="6" t="n">
        <v>1838.92</v>
      </c>
      <c r="G134" s="6" t="n">
        <v>0</v>
      </c>
    </row>
    <row r="135">
      <c r="A135" s="6" t="inlineStr">
        <is>
          <t>DD20241351</t>
        </is>
      </c>
      <c r="B135" s="6" t="n">
        <v>739.52</v>
      </c>
      <c r="C135" s="6" t="inlineStr">
        <is>
          <t>已到账</t>
        </is>
      </c>
      <c r="D135" s="6" t="inlineStr">
        <is>
          <t>2024-12-08 00:00:00</t>
        </is>
      </c>
      <c r="E135" s="6" t="inlineStr">
        <is>
          <t>正常到账</t>
        </is>
      </c>
      <c r="F135" s="6" t="n">
        <v>739.52</v>
      </c>
      <c r="G135" s="6" t="n">
        <v>0</v>
      </c>
    </row>
    <row r="136">
      <c r="A136" s="6" t="inlineStr">
        <is>
          <t>DD20241348</t>
        </is>
      </c>
      <c r="B136" s="6" t="n">
        <v>930.53</v>
      </c>
      <c r="C136" s="6" t="inlineStr">
        <is>
          <t>已到账</t>
        </is>
      </c>
      <c r="D136" s="6" t="inlineStr">
        <is>
          <t>2024-12-08 00:00:00</t>
        </is>
      </c>
      <c r="E136" s="6" t="inlineStr">
        <is>
          <t>正常到账</t>
        </is>
      </c>
      <c r="F136" s="6" t="n">
        <v>930.53</v>
      </c>
      <c r="G136" s="6" t="n">
        <v>0</v>
      </c>
    </row>
    <row r="137">
      <c r="A137" s="6" t="inlineStr">
        <is>
          <t>DD20241279</t>
        </is>
      </c>
      <c r="B137" s="6" t="n">
        <v>393.47</v>
      </c>
      <c r="C137" s="6" t="inlineStr">
        <is>
          <t>已到账</t>
        </is>
      </c>
      <c r="D137" s="6" t="inlineStr">
        <is>
          <t>2024-12-08 00:00:00</t>
        </is>
      </c>
      <c r="E137" s="6" t="inlineStr">
        <is>
          <t>正常到账</t>
        </is>
      </c>
      <c r="F137" s="6" t="n">
        <v>393.47</v>
      </c>
      <c r="G137" s="6" t="n">
        <v>0</v>
      </c>
    </row>
    <row r="138">
      <c r="A138" s="6" t="inlineStr">
        <is>
          <t>DD20241231</t>
        </is>
      </c>
      <c r="B138" s="6" t="n">
        <v>628.58</v>
      </c>
      <c r="C138" s="6" t="inlineStr">
        <is>
          <t>已到账</t>
        </is>
      </c>
      <c r="D138" s="6" t="inlineStr">
        <is>
          <t>2024-12-07 00:00:00</t>
        </is>
      </c>
      <c r="E138" s="6" t="inlineStr">
        <is>
          <t>待退款处理</t>
        </is>
      </c>
      <c r="F138" s="6" t="n">
        <v>0</v>
      </c>
      <c r="G138" s="6" t="n">
        <v>628.58</v>
      </c>
    </row>
    <row r="139">
      <c r="A139" s="6" t="inlineStr">
        <is>
          <t>DD20241375</t>
        </is>
      </c>
      <c r="B139" s="6" t="n">
        <v>234.29</v>
      </c>
      <c r="C139" s="6" t="inlineStr">
        <is>
          <t>已到账</t>
        </is>
      </c>
      <c r="D139" s="6" t="inlineStr">
        <is>
          <t>2024-12-07 00:00:00</t>
        </is>
      </c>
      <c r="E139" s="6" t="inlineStr">
        <is>
          <t>正常到账</t>
        </is>
      </c>
      <c r="F139" s="6" t="n">
        <v>234.29</v>
      </c>
      <c r="G139" s="6" t="n">
        <v>0</v>
      </c>
    </row>
    <row r="140">
      <c r="A140" s="6" t="inlineStr">
        <is>
          <t>DD20241365</t>
        </is>
      </c>
      <c r="B140" s="6" t="n">
        <v>899.5700000000001</v>
      </c>
      <c r="C140" s="6" t="inlineStr">
        <is>
          <t>已到账</t>
        </is>
      </c>
      <c r="D140" s="6" t="inlineStr">
        <is>
          <t>2024-12-07 00:00:00</t>
        </is>
      </c>
      <c r="E140" s="6" t="inlineStr">
        <is>
          <t>待退款处理</t>
        </is>
      </c>
      <c r="F140" s="6" t="n">
        <v>261.4400000000001</v>
      </c>
      <c r="G140" s="6" t="n">
        <v>638.13</v>
      </c>
    </row>
    <row r="141">
      <c r="A141" s="6" t="inlineStr">
        <is>
          <t>DD20241229</t>
        </is>
      </c>
      <c r="B141" s="6" t="n">
        <v>0</v>
      </c>
      <c r="C141" s="6" t="inlineStr">
        <is>
          <t>已到账</t>
        </is>
      </c>
      <c r="D141" s="6" t="inlineStr">
        <is>
          <t>2024-12-07 00:00:00</t>
        </is>
      </c>
      <c r="E141" s="6" t="inlineStr">
        <is>
          <t>已扣除退款1736.07元</t>
        </is>
      </c>
      <c r="F141" s="6" t="n">
        <v>0</v>
      </c>
      <c r="G141" s="6" t="n">
        <v>0</v>
      </c>
    </row>
    <row r="142">
      <c r="A142" s="6" t="inlineStr">
        <is>
          <t>DD20241235</t>
        </is>
      </c>
      <c r="B142" s="6" t="n">
        <v>567.95</v>
      </c>
      <c r="C142" s="6" t="inlineStr">
        <is>
          <t>已到账</t>
        </is>
      </c>
      <c r="D142" s="6" t="inlineStr">
        <is>
          <t>2024-12-07 00:00:00</t>
        </is>
      </c>
      <c r="E142" s="6" t="inlineStr">
        <is>
          <t>正常到账</t>
        </is>
      </c>
      <c r="F142" s="6" t="n">
        <v>567.95</v>
      </c>
      <c r="G142" s="6" t="n">
        <v>0</v>
      </c>
    </row>
    <row r="143">
      <c r="A143" s="6" t="inlineStr">
        <is>
          <t>DD20241373</t>
        </is>
      </c>
      <c r="B143" s="6" t="n">
        <v>1429.86</v>
      </c>
      <c r="C143" s="6" t="inlineStr">
        <is>
          <t>已到账</t>
        </is>
      </c>
      <c r="D143" s="6" t="inlineStr">
        <is>
          <t>2024-12-07 00:00:00</t>
        </is>
      </c>
      <c r="E143" s="6" t="inlineStr">
        <is>
          <t>正常到账</t>
        </is>
      </c>
      <c r="F143" s="6" t="n">
        <v>1429.86</v>
      </c>
      <c r="G143" s="6" t="n">
        <v>0</v>
      </c>
    </row>
    <row r="144">
      <c r="A144" s="6" t="inlineStr">
        <is>
          <t>DD20241248</t>
        </is>
      </c>
      <c r="B144" s="6" t="n">
        <v>96.15000000000001</v>
      </c>
      <c r="C144" s="6" t="inlineStr">
        <is>
          <t>已到账</t>
        </is>
      </c>
      <c r="D144" s="6" t="inlineStr">
        <is>
          <t>2024-12-07 00:00:00</t>
        </is>
      </c>
      <c r="E144" s="6" t="inlineStr">
        <is>
          <t>正常到账</t>
        </is>
      </c>
      <c r="F144" s="6" t="n">
        <v>96.15000000000001</v>
      </c>
      <c r="G144" s="6" t="n">
        <v>0</v>
      </c>
    </row>
    <row r="145">
      <c r="A145" s="6" t="inlineStr">
        <is>
          <t>DD20241210</t>
        </is>
      </c>
      <c r="B145" s="6" t="n">
        <v>692.71</v>
      </c>
      <c r="C145" s="6" t="inlineStr">
        <is>
          <t>已到账</t>
        </is>
      </c>
      <c r="D145" s="6" t="inlineStr">
        <is>
          <t>2024-12-07 00:00:00</t>
        </is>
      </c>
      <c r="E145" s="6" t="inlineStr">
        <is>
          <t>已扣除退款959.81元</t>
        </is>
      </c>
      <c r="F145" s="6" t="n">
        <v>692.71</v>
      </c>
      <c r="G145" s="6" t="n">
        <v>0</v>
      </c>
    </row>
    <row r="146">
      <c r="A146" s="6" t="inlineStr">
        <is>
          <t>DD20241268</t>
        </is>
      </c>
      <c r="B146" s="6" t="n">
        <v>582.22</v>
      </c>
      <c r="C146" s="6" t="inlineStr">
        <is>
          <t>已到账</t>
        </is>
      </c>
      <c r="D146" s="6" t="inlineStr">
        <is>
          <t>2024-12-06 00:00:00</t>
        </is>
      </c>
      <c r="E146" s="6" t="inlineStr">
        <is>
          <t>正常到账</t>
        </is>
      </c>
      <c r="F146" s="6" t="n">
        <v>582.22</v>
      </c>
      <c r="G146" s="6" t="n">
        <v>0</v>
      </c>
    </row>
    <row r="147">
      <c r="A147" s="6" t="inlineStr">
        <is>
          <t>DD20241314</t>
        </is>
      </c>
      <c r="B147" s="6" t="n">
        <v>1719.23</v>
      </c>
      <c r="C147" s="6" t="inlineStr">
        <is>
          <t>已到账</t>
        </is>
      </c>
      <c r="D147" s="6" t="inlineStr">
        <is>
          <t>2024-12-06 00:00:00</t>
        </is>
      </c>
      <c r="E147" s="6" t="inlineStr">
        <is>
          <t>正常到账</t>
        </is>
      </c>
      <c r="F147" s="6" t="n">
        <v>1719.23</v>
      </c>
      <c r="G147" s="6" t="n">
        <v>0</v>
      </c>
    </row>
    <row r="148">
      <c r="A148" s="6" t="inlineStr">
        <is>
          <t>DD20241295</t>
        </is>
      </c>
      <c r="B148" s="6" t="n">
        <v>388.94</v>
      </c>
      <c r="C148" s="6" t="inlineStr">
        <is>
          <t>已到账</t>
        </is>
      </c>
      <c r="D148" s="6" t="inlineStr">
        <is>
          <t>2024-12-06 00:00:00</t>
        </is>
      </c>
      <c r="E148" s="6" t="inlineStr">
        <is>
          <t>待退款处理</t>
        </is>
      </c>
      <c r="F148" s="6" t="n">
        <v>227.39</v>
      </c>
      <c r="G148" s="6" t="n">
        <v>161.55</v>
      </c>
    </row>
    <row r="149">
      <c r="A149" s="6" t="inlineStr">
        <is>
          <t>DD20241286</t>
        </is>
      </c>
      <c r="B149" s="6" t="n">
        <v>540.24</v>
      </c>
      <c r="C149" s="6" t="inlineStr">
        <is>
          <t>已到账</t>
        </is>
      </c>
      <c r="D149" s="6" t="inlineStr">
        <is>
          <t>2024-12-06 00:00:00</t>
        </is>
      </c>
      <c r="E149" s="6" t="inlineStr">
        <is>
          <t>正常到账</t>
        </is>
      </c>
      <c r="F149" s="6" t="n">
        <v>540.24</v>
      </c>
      <c r="G149" s="6" t="n">
        <v>0</v>
      </c>
    </row>
    <row r="150">
      <c r="A150" s="6" t="inlineStr">
        <is>
          <t>DD20241296</t>
        </is>
      </c>
      <c r="B150" s="6" t="n">
        <v>1428.56</v>
      </c>
      <c r="C150" s="6" t="inlineStr">
        <is>
          <t>已到账</t>
        </is>
      </c>
      <c r="D150" s="6" t="inlineStr">
        <is>
          <t>2024-12-06 00:00:00</t>
        </is>
      </c>
      <c r="E150" s="6" t="inlineStr">
        <is>
          <t>正常到账</t>
        </is>
      </c>
      <c r="F150" s="6" t="n">
        <v>1428.56</v>
      </c>
      <c r="G150" s="6" t="n">
        <v>0</v>
      </c>
    </row>
    <row r="151">
      <c r="A151" s="6" t="inlineStr">
        <is>
          <t>DD20241222</t>
        </is>
      </c>
      <c r="B151" s="6" t="n">
        <v>488.16</v>
      </c>
      <c r="C151" s="6" t="inlineStr">
        <is>
          <t>已到账</t>
        </is>
      </c>
      <c r="D151" s="6" t="inlineStr">
        <is>
          <t>2024-12-06 00:00:00</t>
        </is>
      </c>
      <c r="E151" s="6" t="inlineStr">
        <is>
          <t>正常到账</t>
        </is>
      </c>
      <c r="F151" s="6" t="n">
        <v>488.16</v>
      </c>
      <c r="G151" s="6" t="n">
        <v>0</v>
      </c>
    </row>
    <row r="152">
      <c r="A152" s="6" t="inlineStr">
        <is>
          <t>DD20241240</t>
        </is>
      </c>
      <c r="B152" s="6" t="n">
        <v>1815.41</v>
      </c>
      <c r="C152" s="6" t="inlineStr">
        <is>
          <t>已到账</t>
        </is>
      </c>
      <c r="D152" s="6" t="inlineStr">
        <is>
          <t>2024-12-06 00:00:00</t>
        </is>
      </c>
      <c r="E152" s="6" t="inlineStr">
        <is>
          <t>待退款处理</t>
        </is>
      </c>
      <c r="F152" s="6" t="n">
        <v>1153.5</v>
      </c>
      <c r="G152" s="6" t="n">
        <v>661.9100000000001</v>
      </c>
    </row>
    <row r="153">
      <c r="A153" s="6" t="inlineStr">
        <is>
          <t>DD20241243</t>
        </is>
      </c>
      <c r="B153" s="6" t="n">
        <v>131.57</v>
      </c>
      <c r="C153" s="6" t="inlineStr">
        <is>
          <t>已到账</t>
        </is>
      </c>
      <c r="D153" s="6" t="inlineStr">
        <is>
          <t>2024-12-05 00:00:00</t>
        </is>
      </c>
      <c r="E153" s="6" t="inlineStr">
        <is>
          <t>正常到账</t>
        </is>
      </c>
      <c r="F153" s="6" t="n">
        <v>131.57</v>
      </c>
      <c r="G153" s="6" t="n">
        <v>0</v>
      </c>
    </row>
    <row r="154">
      <c r="A154" s="6" t="inlineStr">
        <is>
          <t>DD20241399</t>
        </is>
      </c>
      <c r="B154" s="6" t="n">
        <v>1608.72</v>
      </c>
      <c r="C154" s="6" t="inlineStr">
        <is>
          <t>已到账</t>
        </is>
      </c>
      <c r="D154" s="6" t="inlineStr">
        <is>
          <t>2024-12-05 00:00:00</t>
        </is>
      </c>
      <c r="E154" s="6" t="inlineStr">
        <is>
          <t>正常到账</t>
        </is>
      </c>
      <c r="F154" s="6" t="n">
        <v>1608.72</v>
      </c>
      <c r="G154" s="6" t="n">
        <v>0</v>
      </c>
    </row>
    <row r="155">
      <c r="A155" s="6" t="inlineStr">
        <is>
          <t>DD20241395</t>
        </is>
      </c>
      <c r="B155" s="6" t="n">
        <v>136.45</v>
      </c>
      <c r="C155" s="6" t="inlineStr">
        <is>
          <t>已到账</t>
        </is>
      </c>
      <c r="D155" s="6" t="inlineStr">
        <is>
          <t>2024-12-05 00:00:00</t>
        </is>
      </c>
      <c r="E155" s="6" t="inlineStr">
        <is>
          <t>正常到账</t>
        </is>
      </c>
      <c r="F155" s="6" t="n">
        <v>136.45</v>
      </c>
      <c r="G155" s="6" t="n">
        <v>0</v>
      </c>
    </row>
    <row r="156">
      <c r="A156" s="6" t="inlineStr">
        <is>
          <t>DD20241265</t>
        </is>
      </c>
      <c r="B156" s="6" t="n">
        <v>500.96</v>
      </c>
      <c r="C156" s="6" t="inlineStr">
        <is>
          <t>已到账</t>
        </is>
      </c>
      <c r="D156" s="6" t="inlineStr">
        <is>
          <t>2024-12-05 00:00:00</t>
        </is>
      </c>
      <c r="E156" s="6" t="inlineStr">
        <is>
          <t>正常到账</t>
        </is>
      </c>
      <c r="F156" s="6" t="n">
        <v>500.96</v>
      </c>
      <c r="G156" s="6" t="n">
        <v>0</v>
      </c>
    </row>
    <row r="157">
      <c r="A157" s="6" t="inlineStr">
        <is>
          <t>DD20241227</t>
        </is>
      </c>
      <c r="B157" s="6" t="n">
        <v>872.67</v>
      </c>
      <c r="C157" s="6" t="inlineStr">
        <is>
          <t>已到账</t>
        </is>
      </c>
      <c r="D157" s="6" t="inlineStr">
        <is>
          <t>2024-12-05 00:00:00</t>
        </is>
      </c>
      <c r="E157" s="6" t="inlineStr">
        <is>
          <t>正常到账</t>
        </is>
      </c>
      <c r="F157" s="6" t="n">
        <v>872.67</v>
      </c>
      <c r="G157" s="6" t="n">
        <v>0</v>
      </c>
    </row>
    <row r="158">
      <c r="A158" s="6" t="inlineStr">
        <is>
          <t>DD20241281</t>
        </is>
      </c>
      <c r="B158" s="6" t="n">
        <v>1513.43</v>
      </c>
      <c r="C158" s="6" t="inlineStr">
        <is>
          <t>已到账</t>
        </is>
      </c>
      <c r="D158" s="6" t="inlineStr">
        <is>
          <t>2024-12-05 00:00:00</t>
        </is>
      </c>
      <c r="E158" s="6" t="inlineStr">
        <is>
          <t>正常到账</t>
        </is>
      </c>
      <c r="F158" s="6" t="n">
        <v>1513.43</v>
      </c>
      <c r="G158" s="6" t="n">
        <v>0</v>
      </c>
    </row>
    <row r="159">
      <c r="A159" s="6" t="inlineStr">
        <is>
          <t>DD20241369</t>
        </is>
      </c>
      <c r="B159" s="6" t="n">
        <v>907.54</v>
      </c>
      <c r="C159" s="6" t="inlineStr">
        <is>
          <t>已到账</t>
        </is>
      </c>
      <c r="D159" s="6" t="inlineStr">
        <is>
          <t>2024-12-05 00:00:00</t>
        </is>
      </c>
      <c r="E159" s="6" t="inlineStr">
        <is>
          <t>正常到账</t>
        </is>
      </c>
      <c r="F159" s="6" t="n">
        <v>907.54</v>
      </c>
      <c r="G159" s="6" t="n">
        <v>0</v>
      </c>
    </row>
    <row r="160">
      <c r="A160" s="6" t="inlineStr">
        <is>
          <t>DD20241282</t>
        </is>
      </c>
      <c r="B160" s="6" t="n">
        <v>1000.72</v>
      </c>
      <c r="C160" s="6" t="inlineStr">
        <is>
          <t>已到账</t>
        </is>
      </c>
      <c r="D160" s="6" t="inlineStr">
        <is>
          <t>2024-12-05 00:00:00</t>
        </is>
      </c>
      <c r="E160" s="6" t="inlineStr">
        <is>
          <t>正常到账</t>
        </is>
      </c>
      <c r="F160" s="6" t="n">
        <v>1000.72</v>
      </c>
      <c r="G160" s="6" t="n">
        <v>0</v>
      </c>
    </row>
    <row r="161">
      <c r="A161" s="6" t="inlineStr">
        <is>
          <t>DD20241390</t>
        </is>
      </c>
      <c r="B161" s="6" t="n">
        <v>637.24</v>
      </c>
      <c r="C161" s="6" t="inlineStr">
        <is>
          <t>已到账</t>
        </is>
      </c>
      <c r="D161" s="6" t="inlineStr">
        <is>
          <t>2024-12-05 00:00:00</t>
        </is>
      </c>
      <c r="E161" s="6" t="inlineStr">
        <is>
          <t>正常到账</t>
        </is>
      </c>
      <c r="F161" s="6" t="n">
        <v>637.24</v>
      </c>
      <c r="G161" s="6" t="n">
        <v>0</v>
      </c>
    </row>
    <row r="162">
      <c r="A162" s="6" t="inlineStr">
        <is>
          <t>DD20241287</t>
        </is>
      </c>
      <c r="B162" s="6" t="n">
        <v>1490.28</v>
      </c>
      <c r="C162" s="6" t="inlineStr">
        <is>
          <t>已到账</t>
        </is>
      </c>
      <c r="D162" s="6" t="inlineStr">
        <is>
          <t>2024-12-05 00:00:00</t>
        </is>
      </c>
      <c r="E162" s="6" t="inlineStr">
        <is>
          <t>正常到账</t>
        </is>
      </c>
      <c r="F162" s="6" t="n">
        <v>1490.28</v>
      </c>
      <c r="G162" s="6" t="n">
        <v>0</v>
      </c>
    </row>
    <row r="163">
      <c r="A163" s="6" t="inlineStr">
        <is>
          <t>DD20241379</t>
        </is>
      </c>
      <c r="B163" s="6" t="n">
        <v>200.47</v>
      </c>
      <c r="C163" s="6" t="inlineStr">
        <is>
          <t>已到账</t>
        </is>
      </c>
      <c r="D163" s="6" t="inlineStr">
        <is>
          <t>2024-12-04 00:00:00</t>
        </is>
      </c>
      <c r="E163" s="6" t="inlineStr">
        <is>
          <t>待退款处理</t>
        </is>
      </c>
      <c r="F163" s="6" t="n">
        <v>126.14</v>
      </c>
      <c r="G163" s="6" t="n">
        <v>74.33</v>
      </c>
    </row>
    <row r="164">
      <c r="A164" s="6" t="inlineStr">
        <is>
          <t>DD20241309</t>
        </is>
      </c>
      <c r="B164" s="6" t="n">
        <v>1313.03</v>
      </c>
      <c r="C164" s="6" t="inlineStr">
        <is>
          <t>已到账</t>
        </is>
      </c>
      <c r="D164" s="6" t="inlineStr">
        <is>
          <t>2024-12-04 00:00:00</t>
        </is>
      </c>
      <c r="E164" s="6" t="inlineStr">
        <is>
          <t>正常到账</t>
        </is>
      </c>
      <c r="F164" s="6" t="n">
        <v>1313.03</v>
      </c>
      <c r="G164" s="6" t="n">
        <v>0</v>
      </c>
    </row>
    <row r="165">
      <c r="A165" s="6" t="inlineStr">
        <is>
          <t>DD20241306</t>
        </is>
      </c>
      <c r="B165" s="6" t="n">
        <v>415.79</v>
      </c>
      <c r="C165" s="6" t="inlineStr">
        <is>
          <t>已到账</t>
        </is>
      </c>
      <c r="D165" s="6" t="inlineStr">
        <is>
          <t>2024-12-04 00:00:00</t>
        </is>
      </c>
      <c r="E165" s="6" t="inlineStr">
        <is>
          <t>正常到账</t>
        </is>
      </c>
      <c r="F165" s="6" t="n">
        <v>415.79</v>
      </c>
      <c r="G165" s="6" t="n">
        <v>0</v>
      </c>
    </row>
    <row r="166">
      <c r="A166" s="6" t="inlineStr">
        <is>
          <t>DD20241397</t>
        </is>
      </c>
      <c r="B166" s="6" t="n">
        <v>763.0200000000001</v>
      </c>
      <c r="C166" s="6" t="inlineStr">
        <is>
          <t>已到账</t>
        </is>
      </c>
      <c r="D166" s="6" t="inlineStr">
        <is>
          <t>2024-12-04 00:00:00</t>
        </is>
      </c>
      <c r="E166" s="6" t="inlineStr">
        <is>
          <t>已扣除退款829.64元</t>
        </is>
      </c>
      <c r="F166" s="6" t="n">
        <v>763.0200000000001</v>
      </c>
      <c r="G166" s="6" t="n">
        <v>0</v>
      </c>
    </row>
    <row r="167">
      <c r="A167" s="6" t="inlineStr">
        <is>
          <t>DD20241357</t>
        </is>
      </c>
      <c r="B167" s="6" t="n">
        <v>356.95</v>
      </c>
      <c r="C167" s="6" t="inlineStr">
        <is>
          <t>已到账</t>
        </is>
      </c>
      <c r="D167" s="6" t="inlineStr">
        <is>
          <t>2024-12-04 00:00:00</t>
        </is>
      </c>
      <c r="E167" s="6" t="inlineStr">
        <is>
          <t>正常到账</t>
        </is>
      </c>
      <c r="F167" s="6" t="n">
        <v>356.95</v>
      </c>
      <c r="G167" s="6" t="n">
        <v>0</v>
      </c>
    </row>
    <row r="168">
      <c r="A168" s="6" t="inlineStr">
        <is>
          <t>DD20241297</t>
        </is>
      </c>
      <c r="B168" s="6" t="n">
        <v>1111.9</v>
      </c>
      <c r="C168" s="6" t="inlineStr">
        <is>
          <t>已到账</t>
        </is>
      </c>
      <c r="D168" s="6" t="inlineStr">
        <is>
          <t>2024-12-04 00:00:00</t>
        </is>
      </c>
      <c r="E168" s="6" t="inlineStr">
        <is>
          <t>正常到账</t>
        </is>
      </c>
      <c r="F168" s="6" t="n">
        <v>1111.9</v>
      </c>
      <c r="G168" s="6" t="n">
        <v>0</v>
      </c>
    </row>
    <row r="169">
      <c r="A169" s="6" t="inlineStr">
        <is>
          <t>DD20241362</t>
        </is>
      </c>
      <c r="B169" s="6" t="n">
        <v>824.29</v>
      </c>
      <c r="C169" s="6" t="inlineStr">
        <is>
          <t>已到账</t>
        </is>
      </c>
      <c r="D169" s="6" t="inlineStr">
        <is>
          <t>2024-12-04 00:00:00</t>
        </is>
      </c>
      <c r="E169" s="6" t="inlineStr">
        <is>
          <t>正常到账</t>
        </is>
      </c>
      <c r="F169" s="6" t="n">
        <v>824.29</v>
      </c>
      <c r="G169" s="6" t="n">
        <v>0</v>
      </c>
    </row>
    <row r="170">
      <c r="A170" s="6" t="inlineStr">
        <is>
          <t>DD20241367</t>
        </is>
      </c>
      <c r="B170" s="6" t="n">
        <v>335.57</v>
      </c>
      <c r="C170" s="6" t="inlineStr">
        <is>
          <t>已到账</t>
        </is>
      </c>
      <c r="D170" s="6" t="inlineStr">
        <is>
          <t>2024-12-04 00:00:00</t>
        </is>
      </c>
      <c r="E170" s="6" t="inlineStr">
        <is>
          <t>正常到账</t>
        </is>
      </c>
      <c r="F170" s="6" t="n">
        <v>335.57</v>
      </c>
      <c r="G170" s="6" t="n">
        <v>0</v>
      </c>
    </row>
    <row r="171">
      <c r="A171" s="6" t="inlineStr">
        <is>
          <t>DD20241289</t>
        </is>
      </c>
      <c r="B171" s="6" t="n">
        <v>1949.88</v>
      </c>
      <c r="C171" s="6" t="inlineStr">
        <is>
          <t>已到账</t>
        </is>
      </c>
      <c r="D171" s="6" t="inlineStr">
        <is>
          <t>2024-12-04 00:00:00</t>
        </is>
      </c>
      <c r="E171" s="6" t="inlineStr">
        <is>
          <t>正常到账</t>
        </is>
      </c>
      <c r="F171" s="6" t="n">
        <v>1949.88</v>
      </c>
      <c r="G171" s="6" t="n">
        <v>0</v>
      </c>
    </row>
    <row r="172">
      <c r="A172" s="6" t="inlineStr">
        <is>
          <t>DD20241218</t>
        </is>
      </c>
      <c r="B172" s="6" t="n">
        <v>268.14</v>
      </c>
      <c r="C172" s="6" t="inlineStr">
        <is>
          <t>已到账</t>
        </is>
      </c>
      <c r="D172" s="6" t="inlineStr">
        <is>
          <t>2024-12-04 00:00:00</t>
        </is>
      </c>
      <c r="E172" s="6" t="inlineStr">
        <is>
          <t>正常到账</t>
        </is>
      </c>
      <c r="F172" s="6" t="n">
        <v>268.14</v>
      </c>
      <c r="G172" s="6" t="n">
        <v>0</v>
      </c>
    </row>
    <row r="173">
      <c r="A173" s="6" t="inlineStr">
        <is>
          <t>DD20241207</t>
        </is>
      </c>
      <c r="B173" s="6" t="n">
        <v>13.86000000000013</v>
      </c>
      <c r="C173" s="6" t="inlineStr">
        <is>
          <t>已到账</t>
        </is>
      </c>
      <c r="D173" s="6" t="inlineStr">
        <is>
          <t>2024-12-04 00:00:00</t>
        </is>
      </c>
      <c r="E173" s="6" t="inlineStr">
        <is>
          <t>已扣除退款1325.6元</t>
        </is>
      </c>
      <c r="F173" s="6" t="n">
        <v>13.86000000000013</v>
      </c>
      <c r="G173" s="6" t="n">
        <v>0</v>
      </c>
    </row>
    <row r="174">
      <c r="A174" s="6" t="inlineStr">
        <is>
          <t>DD20241320</t>
        </is>
      </c>
      <c r="B174" s="6" t="n">
        <v>1532.72</v>
      </c>
      <c r="C174" s="6" t="inlineStr">
        <is>
          <t>已到账</t>
        </is>
      </c>
      <c r="D174" s="6" t="inlineStr">
        <is>
          <t>2024-12-04 00:00:00</t>
        </is>
      </c>
      <c r="E174" s="6" t="inlineStr">
        <is>
          <t>正常到账</t>
        </is>
      </c>
      <c r="F174" s="6" t="n">
        <v>1532.72</v>
      </c>
      <c r="G174" s="6" t="n">
        <v>0</v>
      </c>
    </row>
    <row r="175">
      <c r="A175" s="6" t="inlineStr">
        <is>
          <t>DD20241233</t>
        </is>
      </c>
      <c r="B175" s="6" t="n">
        <v>1210.32</v>
      </c>
      <c r="C175" s="6" t="inlineStr">
        <is>
          <t>已到账</t>
        </is>
      </c>
      <c r="D175" s="6" t="inlineStr">
        <is>
          <t>2024-12-04 00:00:00</t>
        </is>
      </c>
      <c r="E175" s="6" t="inlineStr">
        <is>
          <t>正常到账</t>
        </is>
      </c>
      <c r="F175" s="6" t="n">
        <v>1210.32</v>
      </c>
      <c r="G175" s="6" t="n">
        <v>0</v>
      </c>
    </row>
    <row r="176">
      <c r="A176" s="6" t="inlineStr">
        <is>
          <t>DD20241205</t>
        </is>
      </c>
      <c r="B176" s="6" t="n">
        <v>750.01</v>
      </c>
      <c r="C176" s="6" t="inlineStr">
        <is>
          <t>已到账</t>
        </is>
      </c>
      <c r="D176" s="6" t="inlineStr">
        <is>
          <t>2024-12-04 00:00:00</t>
        </is>
      </c>
      <c r="E176" s="6" t="inlineStr">
        <is>
          <t>正常到账</t>
        </is>
      </c>
      <c r="F176" s="6" t="n">
        <v>750.01</v>
      </c>
      <c r="G176" s="6" t="n">
        <v>0</v>
      </c>
    </row>
    <row r="177">
      <c r="A177" s="6" t="inlineStr">
        <is>
          <t>DD20241350</t>
        </is>
      </c>
      <c r="B177" s="6" t="n">
        <v>640.1000000000001</v>
      </c>
      <c r="C177" s="6" t="inlineStr">
        <is>
          <t>已到账</t>
        </is>
      </c>
      <c r="D177" s="6" t="inlineStr">
        <is>
          <t>2024-12-04 00:00:00</t>
        </is>
      </c>
      <c r="E177" s="6" t="inlineStr">
        <is>
          <t>已扣除退款1031.86元</t>
        </is>
      </c>
      <c r="F177" s="6" t="n">
        <v>640.1000000000001</v>
      </c>
      <c r="G177" s="6" t="n">
        <v>0</v>
      </c>
    </row>
    <row r="178">
      <c r="A178" s="6" t="inlineStr">
        <is>
          <t>DD20241292</t>
        </is>
      </c>
      <c r="B178" s="6" t="n">
        <v>0</v>
      </c>
      <c r="C178" s="6" t="inlineStr">
        <is>
          <t>已到账</t>
        </is>
      </c>
      <c r="D178" s="6" t="inlineStr">
        <is>
          <t>2024-12-04 00:00:00</t>
        </is>
      </c>
      <c r="E178" s="6" t="inlineStr">
        <is>
          <t>已扣除退款1631.73元</t>
        </is>
      </c>
      <c r="F178" s="6" t="n">
        <v>0</v>
      </c>
      <c r="G178" s="6" t="n">
        <v>0</v>
      </c>
    </row>
    <row r="179">
      <c r="A179" s="6" t="inlineStr">
        <is>
          <t>DD20241342</t>
        </is>
      </c>
      <c r="B179" s="6" t="n">
        <v>687.49</v>
      </c>
      <c r="C179" s="6" t="inlineStr">
        <is>
          <t>已到账</t>
        </is>
      </c>
      <c r="D179" s="6" t="inlineStr">
        <is>
          <t>2024-12-04 00:00:00</t>
        </is>
      </c>
      <c r="E179" s="6" t="inlineStr">
        <is>
          <t>已扣除退款415.93元</t>
        </is>
      </c>
      <c r="F179" s="6" t="n">
        <v>687.49</v>
      </c>
      <c r="G179" s="6" t="n">
        <v>0</v>
      </c>
    </row>
    <row r="180">
      <c r="A180" s="6" t="inlineStr">
        <is>
          <t>DD20241321</t>
        </is>
      </c>
      <c r="B180" s="6" t="n">
        <v>682.53</v>
      </c>
      <c r="C180" s="6" t="inlineStr">
        <is>
          <t>已到账</t>
        </is>
      </c>
      <c r="D180" s="6" t="inlineStr">
        <is>
          <t>2024-12-03 00:00:00</t>
        </is>
      </c>
      <c r="E180" s="6" t="inlineStr">
        <is>
          <t>正常到账</t>
        </is>
      </c>
      <c r="F180" s="6" t="n">
        <v>682.53</v>
      </c>
      <c r="G180" s="6" t="n">
        <v>0</v>
      </c>
    </row>
    <row r="181">
      <c r="A181" s="6" t="inlineStr">
        <is>
          <t>DD20241384</t>
        </is>
      </c>
      <c r="B181" s="6" t="n">
        <v>1300.3</v>
      </c>
      <c r="C181" s="6" t="inlineStr">
        <is>
          <t>已到账</t>
        </is>
      </c>
      <c r="D181" s="6" t="inlineStr">
        <is>
          <t>2024-12-03 00:00:00</t>
        </is>
      </c>
      <c r="E181" s="6" t="inlineStr">
        <is>
          <t>待退款处理</t>
        </is>
      </c>
      <c r="F181" s="6" t="n">
        <v>405.4599999999999</v>
      </c>
      <c r="G181" s="6" t="n">
        <v>894.84</v>
      </c>
    </row>
    <row r="182">
      <c r="A182" s="6" t="inlineStr">
        <is>
          <t>DD20241258</t>
        </is>
      </c>
      <c r="B182" s="6" t="n">
        <v>140.12</v>
      </c>
      <c r="C182" s="6" t="inlineStr">
        <is>
          <t>已到账</t>
        </is>
      </c>
      <c r="D182" s="6" t="inlineStr">
        <is>
          <t>2024-12-03 00:00:00</t>
        </is>
      </c>
      <c r="E182" s="6" t="inlineStr">
        <is>
          <t>正常到账</t>
        </is>
      </c>
      <c r="F182" s="6" t="n">
        <v>140.12</v>
      </c>
      <c r="G182" s="6" t="n">
        <v>0</v>
      </c>
    </row>
    <row r="183">
      <c r="A183" s="6" t="inlineStr">
        <is>
          <t>DD20241261</t>
        </is>
      </c>
      <c r="B183" s="6" t="n">
        <v>0</v>
      </c>
      <c r="C183" s="6" t="inlineStr">
        <is>
          <t>已到账</t>
        </is>
      </c>
      <c r="D183" s="6" t="inlineStr">
        <is>
          <t>2024-12-03 00:00:00</t>
        </is>
      </c>
      <c r="E183" s="6" t="inlineStr">
        <is>
          <t>已扣除退款1136.94元</t>
        </is>
      </c>
      <c r="F183" s="6" t="n">
        <v>0</v>
      </c>
      <c r="G183" s="6" t="n">
        <v>0</v>
      </c>
    </row>
    <row r="184">
      <c r="A184" s="6" t="inlineStr">
        <is>
          <t>DD20241387</t>
        </is>
      </c>
      <c r="B184" s="6" t="n">
        <v>671.4400000000001</v>
      </c>
      <c r="C184" s="6" t="inlineStr">
        <is>
          <t>已到账</t>
        </is>
      </c>
      <c r="D184" s="6" t="inlineStr">
        <is>
          <t>2024-12-03 00:00:00</t>
        </is>
      </c>
      <c r="E184" s="6" t="inlineStr">
        <is>
          <t>正常到账</t>
        </is>
      </c>
      <c r="F184" s="6" t="n">
        <v>671.4400000000001</v>
      </c>
      <c r="G184" s="6" t="n">
        <v>0</v>
      </c>
    </row>
    <row r="185">
      <c r="A185" s="6" t="inlineStr">
        <is>
          <t>DD20241272</t>
        </is>
      </c>
      <c r="B185" s="6" t="n">
        <v>1510.6</v>
      </c>
      <c r="C185" s="6" t="inlineStr">
        <is>
          <t>已到账</t>
        </is>
      </c>
      <c r="D185" s="6" t="inlineStr">
        <is>
          <t>2024-12-03 00:00:00</t>
        </is>
      </c>
      <c r="E185" s="6" t="inlineStr">
        <is>
          <t>正常到账</t>
        </is>
      </c>
      <c r="F185" s="6" t="n">
        <v>1510.6</v>
      </c>
      <c r="G185" s="6" t="n">
        <v>0</v>
      </c>
    </row>
    <row r="186">
      <c r="A186" s="6" t="inlineStr">
        <is>
          <t>DD20241366</t>
        </is>
      </c>
      <c r="B186" s="6" t="n">
        <v>1045.44</v>
      </c>
      <c r="C186" s="6" t="inlineStr">
        <is>
          <t>已到账</t>
        </is>
      </c>
      <c r="D186" s="6" t="inlineStr">
        <is>
          <t>2024-12-03 00:00:00</t>
        </is>
      </c>
      <c r="E186" s="6" t="inlineStr">
        <is>
          <t>正常到账</t>
        </is>
      </c>
      <c r="F186" s="6" t="n">
        <v>1045.44</v>
      </c>
      <c r="G186" s="6" t="n">
        <v>0</v>
      </c>
    </row>
    <row r="187">
      <c r="A187" s="6" t="inlineStr">
        <is>
          <t>DD20241327</t>
        </is>
      </c>
      <c r="B187" s="6" t="n">
        <v>1153.56</v>
      </c>
      <c r="C187" s="6" t="inlineStr">
        <is>
          <t>已到账</t>
        </is>
      </c>
      <c r="D187" s="6" t="inlineStr">
        <is>
          <t>2024-12-03 00:00:00</t>
        </is>
      </c>
      <c r="E187" s="6" t="inlineStr">
        <is>
          <t>正常到账</t>
        </is>
      </c>
      <c r="F187" s="6" t="n">
        <v>1153.56</v>
      </c>
      <c r="G187" s="6" t="n">
        <v>0</v>
      </c>
    </row>
    <row r="188">
      <c r="A188" s="6" t="inlineStr">
        <is>
          <t>DD20241398</t>
        </is>
      </c>
      <c r="B188" s="6" t="n">
        <v>1518.92</v>
      </c>
      <c r="C188" s="6" t="inlineStr">
        <is>
          <t>已到账</t>
        </is>
      </c>
      <c r="D188" s="6" t="inlineStr">
        <is>
          <t>2024-12-03 00:00:00</t>
        </is>
      </c>
      <c r="E188" s="6" t="inlineStr">
        <is>
          <t>正常到账</t>
        </is>
      </c>
      <c r="F188" s="6" t="n">
        <v>1518.92</v>
      </c>
      <c r="G188" s="6" t="n">
        <v>0</v>
      </c>
    </row>
    <row r="189">
      <c r="A189" s="6" t="inlineStr">
        <is>
          <t>DD20241223</t>
        </is>
      </c>
      <c r="B189" s="6" t="n">
        <v>1430.29</v>
      </c>
      <c r="C189" s="6" t="inlineStr">
        <is>
          <t>已到账</t>
        </is>
      </c>
      <c r="D189" s="6" t="inlineStr">
        <is>
          <t>2024-12-03 00:00:00</t>
        </is>
      </c>
      <c r="E189" s="6" t="inlineStr">
        <is>
          <t>待退款处理</t>
        </is>
      </c>
      <c r="F189" s="6" t="n">
        <v>1255.81</v>
      </c>
      <c r="G189" s="6" t="n">
        <v>174.48</v>
      </c>
    </row>
    <row r="190">
      <c r="A190" s="6" t="inlineStr">
        <is>
          <t>DD20241353</t>
        </is>
      </c>
      <c r="B190" s="6" t="n">
        <v>1537.08</v>
      </c>
      <c r="C190" s="6" t="inlineStr">
        <is>
          <t>已到账</t>
        </is>
      </c>
      <c r="D190" s="6" t="inlineStr">
        <is>
          <t>2024-12-03 00:00:00</t>
        </is>
      </c>
      <c r="E190" s="6" t="inlineStr">
        <is>
          <t>正常到账</t>
        </is>
      </c>
      <c r="F190" s="6" t="n">
        <v>1537.08</v>
      </c>
      <c r="G190" s="6" t="n">
        <v>0</v>
      </c>
    </row>
    <row r="191">
      <c r="A191" s="6" t="inlineStr">
        <is>
          <t>DD20241352</t>
        </is>
      </c>
      <c r="B191" s="6" t="n">
        <v>1176.94</v>
      </c>
      <c r="C191" s="6" t="inlineStr">
        <is>
          <t>已到账</t>
        </is>
      </c>
      <c r="D191" s="6" t="inlineStr">
        <is>
          <t>2024-12-03 00:00:00</t>
        </is>
      </c>
      <c r="E191" s="6" t="inlineStr">
        <is>
          <t>正常到账</t>
        </is>
      </c>
      <c r="F191" s="6" t="n">
        <v>1176.94</v>
      </c>
      <c r="G191" s="6" t="n">
        <v>0</v>
      </c>
    </row>
    <row r="192">
      <c r="A192" s="6" t="inlineStr">
        <is>
          <t>DD20241242</t>
        </is>
      </c>
      <c r="B192" s="6" t="n">
        <v>13.22999999999999</v>
      </c>
      <c r="C192" s="6" t="inlineStr">
        <is>
          <t>已到账</t>
        </is>
      </c>
      <c r="D192" s="6" t="inlineStr">
        <is>
          <t>2024-12-03 00:00:00</t>
        </is>
      </c>
      <c r="E192" s="6" t="inlineStr">
        <is>
          <t>已扣除退款183.5元</t>
        </is>
      </c>
      <c r="F192" s="6" t="n">
        <v>13.22999999999999</v>
      </c>
      <c r="G192" s="6" t="n">
        <v>0</v>
      </c>
    </row>
    <row r="193">
      <c r="A193" s="6" t="inlineStr">
        <is>
          <t>DD20241361</t>
        </is>
      </c>
      <c r="B193" s="6" t="n">
        <v>65.06999999999999</v>
      </c>
      <c r="C193" s="6" t="inlineStr">
        <is>
          <t>已到账</t>
        </is>
      </c>
      <c r="D193" s="6" t="inlineStr">
        <is>
          <t>2024-12-03 00:00:00</t>
        </is>
      </c>
      <c r="E193" s="6" t="inlineStr">
        <is>
          <t>正常到账</t>
        </is>
      </c>
      <c r="F193" s="6" t="n">
        <v>65.06999999999999</v>
      </c>
      <c r="G193" s="6" t="n">
        <v>0</v>
      </c>
    </row>
    <row r="194">
      <c r="A194" s="6" t="inlineStr">
        <is>
          <t>DD20241338</t>
        </is>
      </c>
      <c r="B194" s="6" t="n">
        <v>1396.05</v>
      </c>
      <c r="C194" s="6" t="inlineStr">
        <is>
          <t>已到账</t>
        </is>
      </c>
      <c r="D194" s="6" t="inlineStr">
        <is>
          <t>2024-12-03 00:00:00</t>
        </is>
      </c>
      <c r="E194" s="6" t="inlineStr">
        <is>
          <t>正常到账</t>
        </is>
      </c>
      <c r="F194" s="6" t="n">
        <v>1396.05</v>
      </c>
      <c r="G194" s="6" t="n">
        <v>0</v>
      </c>
    </row>
    <row r="195">
      <c r="A195" s="6" t="inlineStr">
        <is>
          <t>DD20241250</t>
        </is>
      </c>
      <c r="B195" s="6" t="n">
        <v>261.38</v>
      </c>
      <c r="C195" s="6" t="inlineStr">
        <is>
          <t>已到账</t>
        </is>
      </c>
      <c r="D195" s="6" t="inlineStr">
        <is>
          <t>2024-12-02 00:00:00</t>
        </is>
      </c>
      <c r="E195" s="6" t="inlineStr">
        <is>
          <t>正常到账</t>
        </is>
      </c>
      <c r="F195" s="6" t="n">
        <v>261.38</v>
      </c>
      <c r="G195" s="6" t="n">
        <v>0</v>
      </c>
    </row>
    <row r="196">
      <c r="A196" s="6" t="inlineStr">
        <is>
          <t>DD20241389</t>
        </is>
      </c>
      <c r="B196" s="6" t="n">
        <v>173.41</v>
      </c>
      <c r="C196" s="6" t="inlineStr">
        <is>
          <t>已到账</t>
        </is>
      </c>
      <c r="D196" s="6" t="inlineStr">
        <is>
          <t>2024-12-02 00:00:00</t>
        </is>
      </c>
      <c r="E196" s="6" t="inlineStr">
        <is>
          <t>已扣除退款375.64元</t>
        </is>
      </c>
      <c r="F196" s="6" t="n">
        <v>173.41</v>
      </c>
      <c r="G196" s="6" t="n">
        <v>0</v>
      </c>
    </row>
    <row r="197">
      <c r="A197" s="6" t="inlineStr">
        <is>
          <t>DD20241340</t>
        </is>
      </c>
      <c r="B197" s="6" t="n">
        <v>1584.25</v>
      </c>
      <c r="C197" s="6" t="inlineStr">
        <is>
          <t>已到账</t>
        </is>
      </c>
      <c r="D197" s="6" t="inlineStr">
        <is>
          <t>2024-12-02 00:00:00</t>
        </is>
      </c>
      <c r="E197" s="6" t="inlineStr">
        <is>
          <t>正常到账</t>
        </is>
      </c>
      <c r="F197" s="6" t="n">
        <v>1584.25</v>
      </c>
      <c r="G197" s="6" t="n">
        <v>0</v>
      </c>
    </row>
    <row r="198">
      <c r="A198" s="6" t="inlineStr">
        <is>
          <t>DD20241232</t>
        </is>
      </c>
      <c r="B198" s="6" t="n">
        <v>1189.15</v>
      </c>
      <c r="C198" s="6" t="inlineStr">
        <is>
          <t>已到账</t>
        </is>
      </c>
      <c r="D198" s="6" t="inlineStr">
        <is>
          <t>2024-12-02 00:00:00</t>
        </is>
      </c>
      <c r="E198" s="6" t="inlineStr">
        <is>
          <t>正常到账</t>
        </is>
      </c>
      <c r="F198" s="6" t="n">
        <v>1189.15</v>
      </c>
      <c r="G198" s="6" t="n">
        <v>0</v>
      </c>
    </row>
    <row r="199">
      <c r="A199" s="6" t="inlineStr">
        <is>
          <t>DD20241354</t>
        </is>
      </c>
      <c r="B199" s="6" t="n">
        <v>401.81</v>
      </c>
      <c r="C199" s="6" t="inlineStr">
        <is>
          <t>已到账</t>
        </is>
      </c>
      <c r="D199" s="6" t="inlineStr">
        <is>
          <t>2024-12-02 00:00:00</t>
        </is>
      </c>
      <c r="E199" s="6" t="inlineStr">
        <is>
          <t>正常到账</t>
        </is>
      </c>
      <c r="F199" s="6" t="n">
        <v>401.81</v>
      </c>
      <c r="G199" s="6" t="n">
        <v>0</v>
      </c>
    </row>
    <row r="200">
      <c r="A200" s="6" t="inlineStr">
        <is>
          <t>DD20241336</t>
        </is>
      </c>
      <c r="B200" s="6" t="n">
        <v>179.49</v>
      </c>
      <c r="C200" s="6" t="inlineStr">
        <is>
          <t>已到账</t>
        </is>
      </c>
      <c r="D200" s="6" t="inlineStr">
        <is>
          <t>2024-12-02 00:00:00</t>
        </is>
      </c>
      <c r="E200" s="6" t="inlineStr">
        <is>
          <t>已扣除退款464.02元</t>
        </is>
      </c>
      <c r="F200" s="6" t="n">
        <v>179.49</v>
      </c>
      <c r="G200" s="6" t="n">
        <v>0</v>
      </c>
    </row>
    <row r="201">
      <c r="A201" s="6" t="inlineStr">
        <is>
          <t>DD20241378</t>
        </is>
      </c>
      <c r="B201" s="6" t="n">
        <v>757.0700000000001</v>
      </c>
      <c r="C201" s="6" t="inlineStr">
        <is>
          <t>已到账</t>
        </is>
      </c>
      <c r="D201" s="6" t="inlineStr">
        <is>
          <t>2024-12-02 00:00:00</t>
        </is>
      </c>
      <c r="E201" s="6" t="inlineStr">
        <is>
          <t>正常到账</t>
        </is>
      </c>
      <c r="F201" s="6" t="n">
        <v>757.0700000000001</v>
      </c>
      <c r="G201" s="6" t="n">
        <v>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M201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12" customWidth="1" min="8" max="8"/>
    <col width="12" customWidth="1" min="9" max="9"/>
    <col width="12" customWidth="1" min="10" max="10"/>
    <col width="12" customWidth="1" min="11" max="11"/>
    <col width="12" customWidth="1" min="12" max="12"/>
    <col width="12" customWidth="1" min="13" max="13"/>
  </cols>
  <sheetData>
    <row r="1">
      <c r="A1" s="4" t="inlineStr">
        <is>
          <t>订单号</t>
        </is>
      </c>
      <c r="B1" s="4" t="inlineStr">
        <is>
          <t>下单时间</t>
        </is>
      </c>
      <c r="C1" s="4" t="inlineStr">
        <is>
          <t>订单金额</t>
        </is>
      </c>
      <c r="D1" s="4" t="inlineStr">
        <is>
          <t>订单状态</t>
        </is>
      </c>
      <c r="E1" s="4" t="inlineStr">
        <is>
          <t>退款金额</t>
        </is>
      </c>
      <c r="F1" s="4" t="inlineStr">
        <is>
          <t>退款原因</t>
        </is>
      </c>
      <c r="G1" s="4" t="inlineStr">
        <is>
          <t>实际应收</t>
        </is>
      </c>
      <c r="H1" s="4" t="inlineStr">
        <is>
          <t>财务到账金额</t>
        </is>
      </c>
      <c r="I1" s="4" t="inlineStr">
        <is>
          <t>差异金额</t>
        </is>
      </c>
      <c r="J1" s="4" t="inlineStr">
        <is>
          <t>核对状态</t>
        </is>
      </c>
      <c r="K1" s="4" t="inlineStr">
        <is>
          <t>差异原因</t>
        </is>
      </c>
      <c r="L1" s="4" t="inlineStr">
        <is>
          <t>结算时间</t>
        </is>
      </c>
      <c r="M1" s="4" t="inlineStr">
        <is>
          <t>备注</t>
        </is>
      </c>
    </row>
    <row r="2">
      <c r="A2" s="6" t="inlineStr">
        <is>
          <t>DD20241201</t>
        </is>
      </c>
      <c r="B2" s="6" t="inlineStr">
        <is>
          <t>2024-12-11 00:00:00</t>
        </is>
      </c>
      <c r="C2" s="6" t="n">
        <v>267.1</v>
      </c>
      <c r="D2" s="6" t="inlineStr">
        <is>
          <t>已完成</t>
        </is>
      </c>
      <c r="E2" s="6" t="n">
        <v>0</v>
      </c>
      <c r="F2" s="6" t="inlineStr"/>
      <c r="G2" s="6" t="n">
        <v>267.1</v>
      </c>
      <c r="H2" s="6" t="n">
        <v>267.1</v>
      </c>
      <c r="I2" s="6" t="n">
        <v>0</v>
      </c>
      <c r="J2" s="6" t="inlineStr">
        <is>
          <t>正常</t>
        </is>
      </c>
      <c r="K2" s="6" t="inlineStr">
        <is>
          <t>正常订单</t>
        </is>
      </c>
      <c r="L2" s="6" t="inlineStr">
        <is>
          <t>2024-12-13 00:00:00</t>
        </is>
      </c>
      <c r="M2" s="6" t="inlineStr">
        <is>
          <t>正常到账</t>
        </is>
      </c>
    </row>
    <row r="3">
      <c r="A3" s="6" t="inlineStr">
        <is>
          <t>DD20241202</t>
        </is>
      </c>
      <c r="B3" s="6" t="inlineStr">
        <is>
          <t>2024-12-10 00:00:00</t>
        </is>
      </c>
      <c r="C3" s="6" t="n">
        <v>872.75</v>
      </c>
      <c r="D3" s="6" t="inlineStr">
        <is>
          <t>已完成</t>
        </is>
      </c>
      <c r="E3" s="6" t="n">
        <v>0</v>
      </c>
      <c r="F3" s="6" t="inlineStr"/>
      <c r="G3" s="6" t="n">
        <v>872.75</v>
      </c>
      <c r="H3" s="6" t="n">
        <v>872.75</v>
      </c>
      <c r="I3" s="6" t="n">
        <v>0</v>
      </c>
      <c r="J3" s="6" t="inlineStr">
        <is>
          <t>正常</t>
        </is>
      </c>
      <c r="K3" s="6" t="inlineStr">
        <is>
          <t>正常订单</t>
        </is>
      </c>
      <c r="L3" s="6" t="inlineStr">
        <is>
          <t>2024-12-13 00:00:00</t>
        </is>
      </c>
      <c r="M3" s="6" t="inlineStr">
        <is>
          <t>正常到账</t>
        </is>
      </c>
    </row>
    <row r="4">
      <c r="A4" s="6" t="inlineStr">
        <is>
          <t>DD20241203</t>
        </is>
      </c>
      <c r="B4" s="6" t="inlineStr">
        <is>
          <t>2024-12-12 00:00:00</t>
        </is>
      </c>
      <c r="C4" s="6" t="n">
        <v>1317.27</v>
      </c>
      <c r="D4" s="6" t="inlineStr">
        <is>
          <t>已完成</t>
        </is>
      </c>
      <c r="E4" s="6" t="n">
        <v>0</v>
      </c>
      <c r="F4" s="6" t="inlineStr"/>
      <c r="G4" s="6" t="n">
        <v>1317.27</v>
      </c>
      <c r="H4" s="6" t="n">
        <v>1317.27</v>
      </c>
      <c r="I4" s="6" t="n">
        <v>0</v>
      </c>
      <c r="J4" s="6" t="inlineStr">
        <is>
          <t>正常</t>
        </is>
      </c>
      <c r="K4" s="6" t="inlineStr">
        <is>
          <t>正常订单</t>
        </is>
      </c>
      <c r="L4" s="6" t="inlineStr">
        <is>
          <t>2024-12-14 00:00:00</t>
        </is>
      </c>
      <c r="M4" s="6" t="inlineStr">
        <is>
          <t>正常到账</t>
        </is>
      </c>
    </row>
    <row r="5">
      <c r="A5" s="6" t="inlineStr">
        <is>
          <t>DD20241204</t>
        </is>
      </c>
      <c r="B5" s="6" t="inlineStr">
        <is>
          <t>2024-12-12 00:00:00</t>
        </is>
      </c>
      <c r="C5" s="6" t="n">
        <v>874.1</v>
      </c>
      <c r="D5" s="6" t="inlineStr">
        <is>
          <t>已完成</t>
        </is>
      </c>
      <c r="E5" s="6" t="n">
        <v>0</v>
      </c>
      <c r="F5" s="6" t="inlineStr"/>
      <c r="G5" s="6" t="n">
        <v>874.1</v>
      </c>
      <c r="H5" s="6" t="n">
        <v>874.1</v>
      </c>
      <c r="I5" s="6" t="n">
        <v>0</v>
      </c>
      <c r="J5" s="6" t="inlineStr">
        <is>
          <t>正常</t>
        </is>
      </c>
      <c r="K5" s="6" t="inlineStr">
        <is>
          <t>正常订单</t>
        </is>
      </c>
      <c r="L5" s="6" t="inlineStr">
        <is>
          <t>2024-12-13 00:00:00</t>
        </is>
      </c>
      <c r="M5" s="6" t="inlineStr">
        <is>
          <t>正常到账</t>
        </is>
      </c>
    </row>
    <row r="6">
      <c r="A6" s="6" t="inlineStr">
        <is>
          <t>DD20241205</t>
        </is>
      </c>
      <c r="B6" s="6" t="inlineStr">
        <is>
          <t>2024-12-02 00:00:00</t>
        </is>
      </c>
      <c r="C6" s="6" t="n">
        <v>750.01</v>
      </c>
      <c r="D6" s="6" t="inlineStr">
        <is>
          <t>已完成</t>
        </is>
      </c>
      <c r="E6" s="6" t="n">
        <v>0</v>
      </c>
      <c r="F6" s="6" t="inlineStr"/>
      <c r="G6" s="6" t="n">
        <v>750.01</v>
      </c>
      <c r="H6" s="6" t="n">
        <v>750.01</v>
      </c>
      <c r="I6" s="6" t="n">
        <v>0</v>
      </c>
      <c r="J6" s="6" t="inlineStr">
        <is>
          <t>正常</t>
        </is>
      </c>
      <c r="K6" s="6" t="inlineStr">
        <is>
          <t>正常订单</t>
        </is>
      </c>
      <c r="L6" s="6" t="inlineStr">
        <is>
          <t>2024-12-04 00:00:00</t>
        </is>
      </c>
      <c r="M6" s="6" t="inlineStr">
        <is>
          <t>正常到账</t>
        </is>
      </c>
    </row>
    <row r="7">
      <c r="A7" s="6" t="inlineStr">
        <is>
          <t>DD20241206</t>
        </is>
      </c>
      <c r="B7" s="6" t="inlineStr">
        <is>
          <t>2024-12-15 00:00:00</t>
        </is>
      </c>
      <c r="C7" s="6" t="n">
        <v>788.14</v>
      </c>
      <c r="D7" s="6" t="inlineStr">
        <is>
          <t>已完成</t>
        </is>
      </c>
      <c r="E7" s="6" t="n">
        <v>0</v>
      </c>
      <c r="F7" s="6" t="inlineStr"/>
      <c r="G7" s="6" t="n">
        <v>788.14</v>
      </c>
      <c r="H7" s="6" t="n">
        <v>788.14</v>
      </c>
      <c r="I7" s="6" t="n">
        <v>0</v>
      </c>
      <c r="J7" s="6" t="inlineStr">
        <is>
          <t>正常</t>
        </is>
      </c>
      <c r="K7" s="6" t="inlineStr">
        <is>
          <t>正常订单</t>
        </is>
      </c>
      <c r="L7" s="6" t="inlineStr">
        <is>
          <t>2024-12-17 00:00:00</t>
        </is>
      </c>
      <c r="M7" s="6" t="inlineStr">
        <is>
          <t>正常到账</t>
        </is>
      </c>
    </row>
    <row r="8">
      <c r="A8" s="6" t="inlineStr">
        <is>
          <t>DD20241207</t>
        </is>
      </c>
      <c r="B8" s="6" t="inlineStr">
        <is>
          <t>2024-12-01 00:00:00</t>
        </is>
      </c>
      <c r="C8" s="6" t="n">
        <v>1339.46</v>
      </c>
      <c r="D8" s="6" t="inlineStr">
        <is>
          <t>退货中</t>
        </is>
      </c>
      <c r="E8" s="6" t="n">
        <v>1325.6</v>
      </c>
      <c r="F8" s="6" t="inlineStr">
        <is>
          <t>尺码不合适</t>
        </is>
      </c>
      <c r="G8" s="6" t="n">
        <v>13.86000000000013</v>
      </c>
      <c r="H8" s="6" t="n">
        <v>13.86000000000013</v>
      </c>
      <c r="I8" s="6" t="n">
        <v>0</v>
      </c>
      <c r="J8" s="6" t="inlineStr">
        <is>
          <t>正常</t>
        </is>
      </c>
      <c r="K8" s="6" t="inlineStr">
        <is>
          <t>正常订单</t>
        </is>
      </c>
      <c r="L8" s="6" t="inlineStr">
        <is>
          <t>2024-12-04 00:00:00</t>
        </is>
      </c>
      <c r="M8" s="6" t="inlineStr">
        <is>
          <t>已扣除退款1325.6元</t>
        </is>
      </c>
    </row>
    <row r="9">
      <c r="A9" s="6" t="inlineStr">
        <is>
          <t>DD20241208</t>
        </is>
      </c>
      <c r="B9" s="6" t="inlineStr">
        <is>
          <t>2024-12-11 00:00:00</t>
        </is>
      </c>
      <c r="C9" s="6" t="n">
        <v>1676.52</v>
      </c>
      <c r="D9" s="6" t="inlineStr">
        <is>
          <t>已完成</t>
        </is>
      </c>
      <c r="E9" s="6" t="n">
        <v>0</v>
      </c>
      <c r="F9" s="6" t="inlineStr"/>
      <c r="G9" s="6" t="n">
        <v>1676.52</v>
      </c>
      <c r="H9" s="6" t="n">
        <v>1676.52</v>
      </c>
      <c r="I9" s="6" t="n">
        <v>0</v>
      </c>
      <c r="J9" s="6" t="inlineStr">
        <is>
          <t>正常</t>
        </is>
      </c>
      <c r="K9" s="6" t="inlineStr">
        <is>
          <t>正常订单</t>
        </is>
      </c>
      <c r="L9" s="6" t="inlineStr">
        <is>
          <t>2024-12-14 00:00:00</t>
        </is>
      </c>
      <c r="M9" s="6" t="inlineStr">
        <is>
          <t>正常到账</t>
        </is>
      </c>
    </row>
    <row r="10">
      <c r="A10" s="6" t="inlineStr">
        <is>
          <t>DD20241209</t>
        </is>
      </c>
      <c r="B10" s="6" t="inlineStr">
        <is>
          <t>2024-12-09 00:00:00</t>
        </is>
      </c>
      <c r="C10" s="6" t="n">
        <v>1471.8</v>
      </c>
      <c r="D10" s="6" t="inlineStr">
        <is>
          <t>已完成</t>
        </is>
      </c>
      <c r="E10" s="6" t="n">
        <v>0</v>
      </c>
      <c r="F10" s="6" t="inlineStr"/>
      <c r="G10" s="6" t="n">
        <v>1471.8</v>
      </c>
      <c r="H10" s="6" t="n">
        <v>1471.8</v>
      </c>
      <c r="I10" s="6" t="n">
        <v>0</v>
      </c>
      <c r="J10" s="6" t="inlineStr">
        <is>
          <t>正常</t>
        </is>
      </c>
      <c r="K10" s="6" t="inlineStr">
        <is>
          <t>正常订单</t>
        </is>
      </c>
      <c r="L10" s="6" t="inlineStr">
        <is>
          <t>2024-12-12 00:00:00</t>
        </is>
      </c>
      <c r="M10" s="6" t="inlineStr">
        <is>
          <t>正常到账</t>
        </is>
      </c>
    </row>
    <row r="11">
      <c r="A11" s="6" t="inlineStr">
        <is>
          <t>DD20241210</t>
        </is>
      </c>
      <c r="B11" s="6" t="inlineStr">
        <is>
          <t>2024-12-04 00:00:00</t>
        </is>
      </c>
      <c r="C11" s="6" t="n">
        <v>1652.52</v>
      </c>
      <c r="D11" s="6" t="inlineStr">
        <is>
          <t>退货中</t>
        </is>
      </c>
      <c r="E11" s="6" t="n">
        <v>959.8099999999999</v>
      </c>
      <c r="F11" s="6" t="inlineStr">
        <is>
          <t>商品质量问题</t>
        </is>
      </c>
      <c r="G11" s="6" t="n">
        <v>692.71</v>
      </c>
      <c r="H11" s="6" t="n">
        <v>692.71</v>
      </c>
      <c r="I11" s="6" t="n">
        <v>0</v>
      </c>
      <c r="J11" s="6" t="inlineStr">
        <is>
          <t>正常</t>
        </is>
      </c>
      <c r="K11" s="6" t="inlineStr">
        <is>
          <t>正常订单</t>
        </is>
      </c>
      <c r="L11" s="6" t="inlineStr">
        <is>
          <t>2024-12-07 00:00:00</t>
        </is>
      </c>
      <c r="M11" s="6" t="inlineStr">
        <is>
          <t>已扣除退款959.81元</t>
        </is>
      </c>
    </row>
    <row r="12">
      <c r="A12" s="6" t="inlineStr">
        <is>
          <t>DD20241211</t>
        </is>
      </c>
      <c r="B12" s="6" t="inlineStr">
        <is>
          <t>2024-12-11 00:00:00</t>
        </is>
      </c>
      <c r="C12" s="6" t="n">
        <v>1023.5</v>
      </c>
      <c r="D12" s="6" t="inlineStr">
        <is>
          <t>退货中</t>
        </is>
      </c>
      <c r="E12" s="6" t="n">
        <v>767.62</v>
      </c>
      <c r="F12" s="6" t="inlineStr">
        <is>
          <t>尺码不合适</t>
        </is>
      </c>
      <c r="G12" s="6" t="n">
        <v>255.88</v>
      </c>
      <c r="H12" s="6" t="n">
        <v>255.88</v>
      </c>
      <c r="I12" s="6" t="n">
        <v>0</v>
      </c>
      <c r="J12" s="6" t="inlineStr">
        <is>
          <t>正常</t>
        </is>
      </c>
      <c r="K12" s="6" t="inlineStr">
        <is>
          <t>正常订单</t>
        </is>
      </c>
      <c r="L12" s="6" t="inlineStr">
        <is>
          <t>2024-12-12 00:00:00</t>
        </is>
      </c>
      <c r="M12" s="6" t="inlineStr">
        <is>
          <t>已扣除退款767.62元</t>
        </is>
      </c>
    </row>
    <row r="13">
      <c r="A13" s="6" t="inlineStr">
        <is>
          <t>DD20241212</t>
        </is>
      </c>
      <c r="B13" s="6" t="inlineStr">
        <is>
          <t>2024-12-12 00:00:00</t>
        </is>
      </c>
      <c r="C13" s="6" t="n">
        <v>1189.94</v>
      </c>
      <c r="D13" s="6" t="inlineStr">
        <is>
          <t>退货中</t>
        </is>
      </c>
      <c r="E13" s="6" t="n">
        <v>689.67</v>
      </c>
      <c r="F13" s="6" t="inlineStr">
        <is>
          <t>尺码不合适</t>
        </is>
      </c>
      <c r="G13" s="6" t="n">
        <v>500.2700000000001</v>
      </c>
      <c r="H13" s="6" t="n">
        <v>500.2700000000001</v>
      </c>
      <c r="I13" s="6" t="n">
        <v>0</v>
      </c>
      <c r="J13" s="6" t="inlineStr">
        <is>
          <t>正常</t>
        </is>
      </c>
      <c r="K13" s="6" t="inlineStr">
        <is>
          <t>正常订单</t>
        </is>
      </c>
      <c r="L13" s="6" t="inlineStr">
        <is>
          <t>2024-12-13 00:00:00</t>
        </is>
      </c>
      <c r="M13" s="6" t="inlineStr">
        <is>
          <t>已扣除退款689.67元</t>
        </is>
      </c>
    </row>
    <row r="14">
      <c r="A14" s="6" t="inlineStr">
        <is>
          <t>DD20241213</t>
        </is>
      </c>
      <c r="B14" s="6" t="inlineStr">
        <is>
          <t>2024-12-13 00:00:00</t>
        </is>
      </c>
      <c r="C14" s="6" t="n">
        <v>141.88</v>
      </c>
      <c r="D14" s="6" t="inlineStr">
        <is>
          <t>已完成</t>
        </is>
      </c>
      <c r="E14" s="6" t="n">
        <v>0</v>
      </c>
      <c r="F14" s="6" t="inlineStr"/>
      <c r="G14" s="6" t="n">
        <v>141.88</v>
      </c>
      <c r="H14" s="6" t="n">
        <v>141.88</v>
      </c>
      <c r="I14" s="6" t="n">
        <v>0</v>
      </c>
      <c r="J14" s="6" t="inlineStr">
        <is>
          <t>正常</t>
        </is>
      </c>
      <c r="K14" s="6" t="inlineStr">
        <is>
          <t>正常订单</t>
        </is>
      </c>
      <c r="L14" s="6" t="inlineStr">
        <is>
          <t>2024-12-15 00:00:00</t>
        </is>
      </c>
      <c r="M14" s="6" t="inlineStr">
        <is>
          <t>正常到账</t>
        </is>
      </c>
    </row>
    <row r="15">
      <c r="A15" s="6" t="inlineStr">
        <is>
          <t>DD20241214</t>
        </is>
      </c>
      <c r="B15" s="6" t="inlineStr">
        <is>
          <t>2024-12-07 00:00:00</t>
        </is>
      </c>
      <c r="C15" s="6" t="n">
        <v>1211.98</v>
      </c>
      <c r="D15" s="6" t="inlineStr">
        <is>
          <t>已完成</t>
        </is>
      </c>
      <c r="E15" s="6" t="n">
        <v>0</v>
      </c>
      <c r="F15" s="6" t="inlineStr"/>
      <c r="G15" s="6" t="n">
        <v>1211.98</v>
      </c>
      <c r="H15" s="6" t="n">
        <v>1211.98</v>
      </c>
      <c r="I15" s="6" t="n">
        <v>0</v>
      </c>
      <c r="J15" s="6" t="inlineStr">
        <is>
          <t>正常</t>
        </is>
      </c>
      <c r="K15" s="6" t="inlineStr">
        <is>
          <t>正常订单</t>
        </is>
      </c>
      <c r="L15" s="6" t="inlineStr">
        <is>
          <t>2024-12-09 00:00:00</t>
        </is>
      </c>
      <c r="M15" s="6" t="inlineStr">
        <is>
          <t>正常到账</t>
        </is>
      </c>
    </row>
    <row r="16">
      <c r="A16" s="6" t="inlineStr">
        <is>
          <t>DD20241215</t>
        </is>
      </c>
      <c r="B16" s="6" t="inlineStr">
        <is>
          <t>2024-12-13 00:00:00</t>
        </is>
      </c>
      <c r="C16" s="6" t="n">
        <v>1299.88</v>
      </c>
      <c r="D16" s="6" t="inlineStr">
        <is>
          <t>已完成</t>
        </is>
      </c>
      <c r="E16" s="6" t="n">
        <v>0</v>
      </c>
      <c r="F16" s="6" t="inlineStr"/>
      <c r="G16" s="6" t="n">
        <v>1299.88</v>
      </c>
      <c r="H16" s="6" t="n">
        <v>1299.88</v>
      </c>
      <c r="I16" s="6" t="n">
        <v>0</v>
      </c>
      <c r="J16" s="6" t="inlineStr">
        <is>
          <t>正常</t>
        </is>
      </c>
      <c r="K16" s="6" t="inlineStr">
        <is>
          <t>正常订单</t>
        </is>
      </c>
      <c r="L16" s="6" t="inlineStr">
        <is>
          <t>2024-12-15 00:00:00</t>
        </is>
      </c>
      <c r="M16" s="6" t="inlineStr">
        <is>
          <t>正常到账</t>
        </is>
      </c>
    </row>
    <row r="17">
      <c r="A17" s="6" t="inlineStr">
        <is>
          <t>DD20241216</t>
        </is>
      </c>
      <c r="B17" s="6" t="inlineStr">
        <is>
          <t>2024-12-09 00:00:00</t>
        </is>
      </c>
      <c r="C17" s="6" t="n">
        <v>1829.62</v>
      </c>
      <c r="D17" s="6" t="inlineStr">
        <is>
          <t>退货中</t>
        </is>
      </c>
      <c r="E17" s="6" t="n">
        <v>931.11</v>
      </c>
      <c r="F17" s="6" t="inlineStr">
        <is>
          <t>商品破损</t>
        </is>
      </c>
      <c r="G17" s="6" t="n">
        <v>898.5099999999999</v>
      </c>
      <c r="H17" s="6" t="n">
        <v>898.5099999999999</v>
      </c>
      <c r="I17" s="6" t="n">
        <v>0</v>
      </c>
      <c r="J17" s="6" t="inlineStr">
        <is>
          <t>正常</t>
        </is>
      </c>
      <c r="K17" s="6" t="inlineStr">
        <is>
          <t>正常订单</t>
        </is>
      </c>
      <c r="L17" s="6" t="inlineStr">
        <is>
          <t>2024-12-11 00:00:00</t>
        </is>
      </c>
      <c r="M17" s="6" t="inlineStr">
        <is>
          <t>已扣除退款931.11元</t>
        </is>
      </c>
    </row>
    <row r="18">
      <c r="A18" s="6" t="inlineStr">
        <is>
          <t>DD20241217</t>
        </is>
      </c>
      <c r="B18" s="6" t="inlineStr">
        <is>
          <t>2024-12-13 00:00:00</t>
        </is>
      </c>
      <c r="C18" s="6" t="n">
        <v>365.02</v>
      </c>
      <c r="D18" s="6" t="inlineStr">
        <is>
          <t>已退货</t>
        </is>
      </c>
      <c r="E18" s="6" t="n">
        <v>365.02</v>
      </c>
      <c r="F18" s="6" t="inlineStr">
        <is>
          <t>商家责任</t>
        </is>
      </c>
      <c r="G18" s="6" t="n">
        <v>0</v>
      </c>
      <c r="H18" s="6" t="n">
        <v>365.02</v>
      </c>
      <c r="I18" s="7" t="n">
        <v>365.02</v>
      </c>
      <c r="J18" s="8" t="inlineStr">
        <is>
          <t>退款未同步</t>
        </is>
      </c>
      <c r="K18" s="6" t="inlineStr">
        <is>
          <t>退款金额未从财务系统中扣除</t>
        </is>
      </c>
      <c r="L18" s="6" t="inlineStr">
        <is>
          <t>2024-12-15 00:00:00</t>
        </is>
      </c>
      <c r="M18" s="6" t="inlineStr">
        <is>
          <t>待退款处理</t>
        </is>
      </c>
    </row>
    <row r="19">
      <c r="A19" s="6" t="inlineStr">
        <is>
          <t>DD20241218</t>
        </is>
      </c>
      <c r="B19" s="6" t="inlineStr">
        <is>
          <t>2024-12-01 00:00:00</t>
        </is>
      </c>
      <c r="C19" s="6" t="n">
        <v>268.14</v>
      </c>
      <c r="D19" s="6" t="inlineStr">
        <is>
          <t>已完成</t>
        </is>
      </c>
      <c r="E19" s="6" t="n">
        <v>0</v>
      </c>
      <c r="F19" s="6" t="inlineStr"/>
      <c r="G19" s="6" t="n">
        <v>268.14</v>
      </c>
      <c r="H19" s="6" t="n">
        <v>268.14</v>
      </c>
      <c r="I19" s="6" t="n">
        <v>0</v>
      </c>
      <c r="J19" s="6" t="inlineStr">
        <is>
          <t>正常</t>
        </is>
      </c>
      <c r="K19" s="6" t="inlineStr">
        <is>
          <t>正常订单</t>
        </is>
      </c>
      <c r="L19" s="6" t="inlineStr">
        <is>
          <t>2024-12-04 00:00:00</t>
        </is>
      </c>
      <c r="M19" s="6" t="inlineStr">
        <is>
          <t>正常到账</t>
        </is>
      </c>
    </row>
    <row r="20">
      <c r="A20" s="6" t="inlineStr">
        <is>
          <t>DD20241219</t>
        </is>
      </c>
      <c r="B20" s="6" t="inlineStr">
        <is>
          <t>2024-12-15 00:00:00</t>
        </is>
      </c>
      <c r="C20" s="6" t="n">
        <v>1156.35</v>
      </c>
      <c r="D20" s="6" t="inlineStr">
        <is>
          <t>已完成</t>
        </is>
      </c>
      <c r="E20" s="6" t="n">
        <v>0</v>
      </c>
      <c r="F20" s="6" t="inlineStr"/>
      <c r="G20" s="6" t="n">
        <v>1156.35</v>
      </c>
      <c r="H20" s="6" t="n">
        <v>1156.35</v>
      </c>
      <c r="I20" s="6" t="n">
        <v>0</v>
      </c>
      <c r="J20" s="6" t="inlineStr">
        <is>
          <t>正常</t>
        </is>
      </c>
      <c r="K20" s="6" t="inlineStr">
        <is>
          <t>正常订单</t>
        </is>
      </c>
      <c r="L20" s="6" t="inlineStr">
        <is>
          <t>2024-12-17 00:00:00</t>
        </is>
      </c>
      <c r="M20" s="6" t="inlineStr">
        <is>
          <t>正常到账</t>
        </is>
      </c>
    </row>
    <row r="21">
      <c r="A21" s="6" t="inlineStr">
        <is>
          <t>DD20241220</t>
        </is>
      </c>
      <c r="B21" s="6" t="inlineStr">
        <is>
          <t>2024-12-11 00:00:00</t>
        </is>
      </c>
      <c r="C21" s="6" t="n">
        <v>976.8</v>
      </c>
      <c r="D21" s="6" t="inlineStr">
        <is>
          <t>已完成</t>
        </is>
      </c>
      <c r="E21" s="6" t="n">
        <v>0</v>
      </c>
      <c r="F21" s="6" t="inlineStr"/>
      <c r="G21" s="6" t="n">
        <v>976.8</v>
      </c>
      <c r="H21" s="6" t="n">
        <v>976.8</v>
      </c>
      <c r="I21" s="6" t="n">
        <v>0</v>
      </c>
      <c r="J21" s="6" t="inlineStr">
        <is>
          <t>正常</t>
        </is>
      </c>
      <c r="K21" s="6" t="inlineStr">
        <is>
          <t>正常订单</t>
        </is>
      </c>
      <c r="L21" s="6" t="inlineStr">
        <is>
          <t>2024-12-14 00:00:00</t>
        </is>
      </c>
      <c r="M21" s="6" t="inlineStr">
        <is>
          <t>正常到账</t>
        </is>
      </c>
    </row>
    <row r="22">
      <c r="A22" s="6" t="inlineStr">
        <is>
          <t>DD20241221</t>
        </is>
      </c>
      <c r="B22" s="6" t="inlineStr">
        <is>
          <t>2024-12-12 00:00:00</t>
        </is>
      </c>
      <c r="C22" s="6" t="n">
        <v>657.85</v>
      </c>
      <c r="D22" s="6" t="inlineStr">
        <is>
          <t>异常</t>
        </is>
      </c>
      <c r="E22" s="6" t="n">
        <v>0</v>
      </c>
      <c r="F22" s="6" t="inlineStr"/>
      <c r="G22" s="6" t="n">
        <v>657.85</v>
      </c>
      <c r="H22" s="6" t="n">
        <v>657.85</v>
      </c>
      <c r="I22" s="6" t="n">
        <v>0</v>
      </c>
      <c r="J22" s="6" t="inlineStr">
        <is>
          <t>正常</t>
        </is>
      </c>
      <c r="K22" s="6" t="inlineStr">
        <is>
          <t>正常订单</t>
        </is>
      </c>
      <c r="L22" s="6" t="inlineStr">
        <is>
          <t>2024-12-14 00:00:00</t>
        </is>
      </c>
      <c r="M22" s="6" t="inlineStr">
        <is>
          <t>正常到账</t>
        </is>
      </c>
    </row>
    <row r="23">
      <c r="A23" s="6" t="inlineStr">
        <is>
          <t>DD20241222</t>
        </is>
      </c>
      <c r="B23" s="6" t="inlineStr">
        <is>
          <t>2024-12-04 00:00:00</t>
        </is>
      </c>
      <c r="C23" s="6" t="n">
        <v>488.16</v>
      </c>
      <c r="D23" s="6" t="inlineStr">
        <is>
          <t>已完成</t>
        </is>
      </c>
      <c r="E23" s="6" t="n">
        <v>0</v>
      </c>
      <c r="F23" s="6" t="inlineStr"/>
      <c r="G23" s="6" t="n">
        <v>488.16</v>
      </c>
      <c r="H23" s="6" t="n">
        <v>488.16</v>
      </c>
      <c r="I23" s="6" t="n">
        <v>0</v>
      </c>
      <c r="J23" s="6" t="inlineStr">
        <is>
          <t>正常</t>
        </is>
      </c>
      <c r="K23" s="6" t="inlineStr">
        <is>
          <t>正常订单</t>
        </is>
      </c>
      <c r="L23" s="6" t="inlineStr">
        <is>
          <t>2024-12-06 00:00:00</t>
        </is>
      </c>
      <c r="M23" s="6" t="inlineStr">
        <is>
          <t>正常到账</t>
        </is>
      </c>
    </row>
    <row r="24">
      <c r="A24" s="6" t="inlineStr">
        <is>
          <t>DD20241223</t>
        </is>
      </c>
      <c r="B24" s="6" t="inlineStr">
        <is>
          <t>2024-12-02 00:00:00</t>
        </is>
      </c>
      <c r="C24" s="6" t="n">
        <v>1430.29</v>
      </c>
      <c r="D24" s="6" t="inlineStr">
        <is>
          <t>已完成</t>
        </is>
      </c>
      <c r="E24" s="6" t="n">
        <v>174.48</v>
      </c>
      <c r="F24" s="6" t="inlineStr">
        <is>
          <t>颜色与描述不符</t>
        </is>
      </c>
      <c r="G24" s="6" t="n">
        <v>1255.81</v>
      </c>
      <c r="H24" s="6" t="n">
        <v>1430.29</v>
      </c>
      <c r="I24" s="7" t="n">
        <v>174.48</v>
      </c>
      <c r="J24" s="8" t="inlineStr">
        <is>
          <t>退款未同步</t>
        </is>
      </c>
      <c r="K24" s="6" t="inlineStr">
        <is>
          <t>退款金额未从财务系统中扣除</t>
        </is>
      </c>
      <c r="L24" s="6" t="inlineStr">
        <is>
          <t>2024-12-03 00:00:00</t>
        </is>
      </c>
      <c r="M24" s="6" t="inlineStr">
        <is>
          <t>待退款处理</t>
        </is>
      </c>
    </row>
    <row r="25">
      <c r="A25" s="6" t="inlineStr">
        <is>
          <t>DD20241224</t>
        </is>
      </c>
      <c r="B25" s="6" t="inlineStr">
        <is>
          <t>2024-12-11 00:00:00</t>
        </is>
      </c>
      <c r="C25" s="6" t="n">
        <v>996.5599999999999</v>
      </c>
      <c r="D25" s="6" t="inlineStr">
        <is>
          <t>已完成</t>
        </is>
      </c>
      <c r="E25" s="6" t="n">
        <v>0</v>
      </c>
      <c r="F25" s="6" t="inlineStr"/>
      <c r="G25" s="6" t="n">
        <v>996.5599999999999</v>
      </c>
      <c r="H25" s="6" t="n">
        <v>996.5599999999999</v>
      </c>
      <c r="I25" s="6" t="n">
        <v>0</v>
      </c>
      <c r="J25" s="6" t="inlineStr">
        <is>
          <t>正常</t>
        </is>
      </c>
      <c r="K25" s="6" t="inlineStr">
        <is>
          <t>正常订单</t>
        </is>
      </c>
      <c r="L25" s="6" t="inlineStr">
        <is>
          <t>2024-12-13 00:00:00</t>
        </is>
      </c>
      <c r="M25" s="6" t="inlineStr">
        <is>
          <t>正常到账</t>
        </is>
      </c>
    </row>
    <row r="26">
      <c r="A26" s="6" t="inlineStr">
        <is>
          <t>DD20241225</t>
        </is>
      </c>
      <c r="B26" s="6" t="inlineStr">
        <is>
          <t>2024-12-13 00:00:00</t>
        </is>
      </c>
      <c r="C26" s="6" t="n">
        <v>972.3</v>
      </c>
      <c r="D26" s="6" t="inlineStr">
        <is>
          <t>已完成</t>
        </is>
      </c>
      <c r="E26" s="6" t="n">
        <v>545.74</v>
      </c>
      <c r="F26" s="6" t="inlineStr">
        <is>
          <t>颜色与描述不符</t>
        </is>
      </c>
      <c r="G26" s="6" t="n">
        <v>426.5599999999999</v>
      </c>
      <c r="H26" s="6" t="n">
        <v>972.3</v>
      </c>
      <c r="I26" s="7" t="n">
        <v>545.74</v>
      </c>
      <c r="J26" s="8" t="inlineStr">
        <is>
          <t>退款未同步</t>
        </is>
      </c>
      <c r="K26" s="6" t="inlineStr">
        <is>
          <t>退款金额未从财务系统中扣除</t>
        </is>
      </c>
      <c r="L26" s="6" t="inlineStr">
        <is>
          <t>2024-12-15 00:00:00</t>
        </is>
      </c>
      <c r="M26" s="6" t="inlineStr">
        <is>
          <t>待退款处理</t>
        </is>
      </c>
    </row>
    <row r="27">
      <c r="A27" s="6" t="inlineStr">
        <is>
          <t>DD20241226</t>
        </is>
      </c>
      <c r="B27" s="6" t="inlineStr">
        <is>
          <t>2024-12-11 00:00:00</t>
        </is>
      </c>
      <c r="C27" s="6" t="n">
        <v>1324.24</v>
      </c>
      <c r="D27" s="6" t="inlineStr">
        <is>
          <t>已完成</t>
        </is>
      </c>
      <c r="E27" s="6" t="n">
        <v>807.45</v>
      </c>
      <c r="F27" s="6" t="inlineStr">
        <is>
          <t>商品质量问题</t>
        </is>
      </c>
      <c r="G27" s="6" t="n">
        <v>516.79</v>
      </c>
      <c r="H27" s="6" t="n">
        <v>516.79</v>
      </c>
      <c r="I27" s="6" t="n">
        <v>0</v>
      </c>
      <c r="J27" s="6" t="inlineStr">
        <is>
          <t>正常</t>
        </is>
      </c>
      <c r="K27" s="6" t="inlineStr">
        <is>
          <t>正常订单</t>
        </is>
      </c>
      <c r="L27" s="6" t="inlineStr">
        <is>
          <t>2024-12-13 00:00:00</t>
        </is>
      </c>
      <c r="M27" s="6" t="inlineStr">
        <is>
          <t>已扣除退款807.45元</t>
        </is>
      </c>
    </row>
    <row r="28">
      <c r="A28" s="6" t="inlineStr">
        <is>
          <t>DD20241227</t>
        </is>
      </c>
      <c r="B28" s="6" t="inlineStr">
        <is>
          <t>2024-12-03 00:00:00</t>
        </is>
      </c>
      <c r="C28" s="6" t="n">
        <v>872.67</v>
      </c>
      <c r="D28" s="6" t="inlineStr">
        <is>
          <t>已完成</t>
        </is>
      </c>
      <c r="E28" s="6" t="n">
        <v>0</v>
      </c>
      <c r="F28" s="6" t="inlineStr"/>
      <c r="G28" s="6" t="n">
        <v>872.67</v>
      </c>
      <c r="H28" s="6" t="n">
        <v>872.67</v>
      </c>
      <c r="I28" s="6" t="n">
        <v>0</v>
      </c>
      <c r="J28" s="6" t="inlineStr">
        <is>
          <t>正常</t>
        </is>
      </c>
      <c r="K28" s="6" t="inlineStr">
        <is>
          <t>正常订单</t>
        </is>
      </c>
      <c r="L28" s="6" t="inlineStr">
        <is>
          <t>2024-12-05 00:00:00</t>
        </is>
      </c>
      <c r="M28" s="6" t="inlineStr">
        <is>
          <t>正常到账</t>
        </is>
      </c>
    </row>
    <row r="29">
      <c r="A29" s="6" t="inlineStr">
        <is>
          <t>DD20241228</t>
        </is>
      </c>
      <c r="B29" s="6" t="inlineStr">
        <is>
          <t>2024-12-11 00:00:00</t>
        </is>
      </c>
      <c r="C29" s="6" t="n">
        <v>1998.6</v>
      </c>
      <c r="D29" s="6" t="inlineStr">
        <is>
          <t>退货中</t>
        </is>
      </c>
      <c r="E29" s="6" t="n">
        <v>1955.23</v>
      </c>
      <c r="F29" s="6" t="inlineStr">
        <is>
          <t>尺码不合适</t>
        </is>
      </c>
      <c r="G29" s="6" t="n">
        <v>43.36999999999989</v>
      </c>
      <c r="H29" s="6" t="n">
        <v>43.36999999999989</v>
      </c>
      <c r="I29" s="6" t="n">
        <v>0</v>
      </c>
      <c r="J29" s="6" t="inlineStr">
        <is>
          <t>正常</t>
        </is>
      </c>
      <c r="K29" s="6" t="inlineStr">
        <is>
          <t>正常订单</t>
        </is>
      </c>
      <c r="L29" s="6" t="inlineStr">
        <is>
          <t>2024-12-12 00:00:00</t>
        </is>
      </c>
      <c r="M29" s="6" t="inlineStr">
        <is>
          <t>已扣除退款1955.23元</t>
        </is>
      </c>
    </row>
    <row r="30">
      <c r="A30" s="6" t="inlineStr">
        <is>
          <t>DD20241229</t>
        </is>
      </c>
      <c r="B30" s="6" t="inlineStr">
        <is>
          <t>2024-12-04 00:00:00</t>
        </is>
      </c>
      <c r="C30" s="6" t="n">
        <v>1736.07</v>
      </c>
      <c r="D30" s="6" t="inlineStr">
        <is>
          <t>已退货</t>
        </is>
      </c>
      <c r="E30" s="6" t="n">
        <v>1736.07</v>
      </c>
      <c r="F30" s="6" t="inlineStr">
        <is>
          <t>假冒商品</t>
        </is>
      </c>
      <c r="G30" s="6" t="n">
        <v>0</v>
      </c>
      <c r="H30" s="6" t="n">
        <v>0</v>
      </c>
      <c r="I30" s="6" t="n">
        <v>0</v>
      </c>
      <c r="J30" s="6" t="inlineStr">
        <is>
          <t>正常</t>
        </is>
      </c>
      <c r="K30" s="6" t="inlineStr">
        <is>
          <t>正常订单</t>
        </is>
      </c>
      <c r="L30" s="6" t="inlineStr">
        <is>
          <t>2024-12-07 00:00:00</t>
        </is>
      </c>
      <c r="M30" s="6" t="inlineStr">
        <is>
          <t>已扣除退款1736.07元</t>
        </is>
      </c>
    </row>
    <row r="31">
      <c r="A31" s="6" t="inlineStr">
        <is>
          <t>DD20241230</t>
        </is>
      </c>
      <c r="B31" s="6" t="inlineStr">
        <is>
          <t>2024-12-15 00:00:00</t>
        </is>
      </c>
      <c r="C31" s="6" t="n">
        <v>1578.94</v>
      </c>
      <c r="D31" s="6" t="inlineStr">
        <is>
          <t>已完成</t>
        </is>
      </c>
      <c r="E31" s="6" t="n">
        <v>0</v>
      </c>
      <c r="F31" s="6" t="inlineStr"/>
      <c r="G31" s="6" t="n">
        <v>1578.94</v>
      </c>
      <c r="H31" s="6" t="n">
        <v>1578.94</v>
      </c>
      <c r="I31" s="6" t="n">
        <v>0</v>
      </c>
      <c r="J31" s="6" t="inlineStr">
        <is>
          <t>正常</t>
        </is>
      </c>
      <c r="K31" s="6" t="inlineStr">
        <is>
          <t>正常订单</t>
        </is>
      </c>
      <c r="L31" s="6" t="inlineStr">
        <is>
          <t>2024-12-18 00:00:00</t>
        </is>
      </c>
      <c r="M31" s="6" t="inlineStr">
        <is>
          <t>正常到账</t>
        </is>
      </c>
    </row>
    <row r="32">
      <c r="A32" s="6" t="inlineStr">
        <is>
          <t>DD20241231</t>
        </is>
      </c>
      <c r="B32" s="6" t="inlineStr">
        <is>
          <t>2024-12-04 00:00:00</t>
        </is>
      </c>
      <c r="C32" s="6" t="n">
        <v>628.58</v>
      </c>
      <c r="D32" s="6" t="inlineStr">
        <is>
          <t>已退货</t>
        </is>
      </c>
      <c r="E32" s="6" t="n">
        <v>628.58</v>
      </c>
      <c r="F32" s="6" t="inlineStr">
        <is>
          <t>商家责任</t>
        </is>
      </c>
      <c r="G32" s="6" t="n">
        <v>0</v>
      </c>
      <c r="H32" s="6" t="n">
        <v>628.58</v>
      </c>
      <c r="I32" s="7" t="n">
        <v>628.58</v>
      </c>
      <c r="J32" s="8" t="inlineStr">
        <is>
          <t>退款未同步</t>
        </is>
      </c>
      <c r="K32" s="6" t="inlineStr">
        <is>
          <t>退款金额未从财务系统中扣除</t>
        </is>
      </c>
      <c r="L32" s="6" t="inlineStr">
        <is>
          <t>2024-12-07 00:00:00</t>
        </is>
      </c>
      <c r="M32" s="6" t="inlineStr">
        <is>
          <t>待退款处理</t>
        </is>
      </c>
    </row>
    <row r="33">
      <c r="A33" s="6" t="inlineStr">
        <is>
          <t>DD20241232</t>
        </is>
      </c>
      <c r="B33" s="6" t="inlineStr">
        <is>
          <t>2024-12-01 00:00:00</t>
        </is>
      </c>
      <c r="C33" s="6" t="n">
        <v>1189.15</v>
      </c>
      <c r="D33" s="6" t="inlineStr">
        <is>
          <t>已完成</t>
        </is>
      </c>
      <c r="E33" s="6" t="n">
        <v>0</v>
      </c>
      <c r="F33" s="6" t="inlineStr"/>
      <c r="G33" s="6" t="n">
        <v>1189.15</v>
      </c>
      <c r="H33" s="6" t="n">
        <v>1189.15</v>
      </c>
      <c r="I33" s="6" t="n">
        <v>0</v>
      </c>
      <c r="J33" s="6" t="inlineStr">
        <is>
          <t>正常</t>
        </is>
      </c>
      <c r="K33" s="6" t="inlineStr">
        <is>
          <t>正常订单</t>
        </is>
      </c>
      <c r="L33" s="6" t="inlineStr">
        <is>
          <t>2024-12-02 00:00:00</t>
        </is>
      </c>
      <c r="M33" s="6" t="inlineStr">
        <is>
          <t>正常到账</t>
        </is>
      </c>
    </row>
    <row r="34">
      <c r="A34" s="6" t="inlineStr">
        <is>
          <t>DD20241233</t>
        </is>
      </c>
      <c r="B34" s="6" t="inlineStr">
        <is>
          <t>2024-12-02 00:00:00</t>
        </is>
      </c>
      <c r="C34" s="6" t="n">
        <v>1210.32</v>
      </c>
      <c r="D34" s="6" t="inlineStr">
        <is>
          <t>已完成</t>
        </is>
      </c>
      <c r="E34" s="6" t="n">
        <v>0</v>
      </c>
      <c r="F34" s="6" t="inlineStr"/>
      <c r="G34" s="6" t="n">
        <v>1210.32</v>
      </c>
      <c r="H34" s="6" t="n">
        <v>1210.32</v>
      </c>
      <c r="I34" s="6" t="n">
        <v>0</v>
      </c>
      <c r="J34" s="6" t="inlineStr">
        <is>
          <t>正常</t>
        </is>
      </c>
      <c r="K34" s="6" t="inlineStr">
        <is>
          <t>正常订单</t>
        </is>
      </c>
      <c r="L34" s="6" t="inlineStr">
        <is>
          <t>2024-12-04 00:00:00</t>
        </is>
      </c>
      <c r="M34" s="6" t="inlineStr">
        <is>
          <t>正常到账</t>
        </is>
      </c>
    </row>
    <row r="35">
      <c r="A35" s="6" t="inlineStr">
        <is>
          <t>DD20241234</t>
        </is>
      </c>
      <c r="B35" s="6" t="inlineStr">
        <is>
          <t>2024-12-10 00:00:00</t>
        </is>
      </c>
      <c r="C35" s="6" t="n">
        <v>209.87</v>
      </c>
      <c r="D35" s="6" t="inlineStr">
        <is>
          <t>已完成</t>
        </is>
      </c>
      <c r="E35" s="6" t="n">
        <v>0</v>
      </c>
      <c r="F35" s="6" t="inlineStr"/>
      <c r="G35" s="6" t="n">
        <v>209.87</v>
      </c>
      <c r="H35" s="6" t="n">
        <v>209.87</v>
      </c>
      <c r="I35" s="6" t="n">
        <v>0</v>
      </c>
      <c r="J35" s="6" t="inlineStr">
        <is>
          <t>正常</t>
        </is>
      </c>
      <c r="K35" s="6" t="inlineStr">
        <is>
          <t>正常订单</t>
        </is>
      </c>
      <c r="L35" s="6" t="inlineStr">
        <is>
          <t>2024-12-13 00:00:00</t>
        </is>
      </c>
      <c r="M35" s="6" t="inlineStr">
        <is>
          <t>正常到账</t>
        </is>
      </c>
    </row>
    <row r="36">
      <c r="A36" s="6" t="inlineStr">
        <is>
          <t>DD20241235</t>
        </is>
      </c>
      <c r="B36" s="6" t="inlineStr">
        <is>
          <t>2024-12-04 00:00:00</t>
        </is>
      </c>
      <c r="C36" s="6" t="n">
        <v>567.95</v>
      </c>
      <c r="D36" s="6" t="inlineStr">
        <is>
          <t>已完成</t>
        </is>
      </c>
      <c r="E36" s="6" t="n">
        <v>0</v>
      </c>
      <c r="F36" s="6" t="inlineStr"/>
      <c r="G36" s="6" t="n">
        <v>567.95</v>
      </c>
      <c r="H36" s="6" t="n">
        <v>567.95</v>
      </c>
      <c r="I36" s="6" t="n">
        <v>0</v>
      </c>
      <c r="J36" s="6" t="inlineStr">
        <is>
          <t>正常</t>
        </is>
      </c>
      <c r="K36" s="6" t="inlineStr">
        <is>
          <t>正常订单</t>
        </is>
      </c>
      <c r="L36" s="6" t="inlineStr">
        <is>
          <t>2024-12-07 00:00:00</t>
        </is>
      </c>
      <c r="M36" s="6" t="inlineStr">
        <is>
          <t>正常到账</t>
        </is>
      </c>
    </row>
    <row r="37">
      <c r="A37" s="6" t="inlineStr">
        <is>
          <t>DD20241236</t>
        </is>
      </c>
      <c r="B37" s="6" t="inlineStr">
        <is>
          <t>2024-12-08 00:00:00</t>
        </is>
      </c>
      <c r="C37" s="6" t="n">
        <v>1261.26</v>
      </c>
      <c r="D37" s="6" t="inlineStr">
        <is>
          <t>已完成</t>
        </is>
      </c>
      <c r="E37" s="6" t="n">
        <v>600.79</v>
      </c>
      <c r="F37" s="6" t="inlineStr">
        <is>
          <t>客户不满意</t>
        </is>
      </c>
      <c r="G37" s="6" t="n">
        <v>660.47</v>
      </c>
      <c r="H37" s="6" t="n">
        <v>1261.26</v>
      </c>
      <c r="I37" s="7" t="n">
        <v>600.79</v>
      </c>
      <c r="J37" s="8" t="inlineStr">
        <is>
          <t>退款未同步</t>
        </is>
      </c>
      <c r="K37" s="6" t="inlineStr">
        <is>
          <t>退款金额未从财务系统中扣除</t>
        </is>
      </c>
      <c r="L37" s="6" t="inlineStr">
        <is>
          <t>2024-12-09 00:00:00</t>
        </is>
      </c>
      <c r="M37" s="6" t="inlineStr">
        <is>
          <t>待退款处理</t>
        </is>
      </c>
    </row>
    <row r="38">
      <c r="A38" s="6" t="inlineStr">
        <is>
          <t>DD20241237</t>
        </is>
      </c>
      <c r="B38" s="6" t="inlineStr">
        <is>
          <t>2024-12-15 00:00:00</t>
        </is>
      </c>
      <c r="C38" s="6" t="n">
        <v>526.35</v>
      </c>
      <c r="D38" s="6" t="inlineStr">
        <is>
          <t>已完成</t>
        </is>
      </c>
      <c r="E38" s="6" t="n">
        <v>0</v>
      </c>
      <c r="F38" s="6" t="inlineStr"/>
      <c r="G38" s="6" t="n">
        <v>526.35</v>
      </c>
      <c r="H38" s="6" t="n">
        <v>526.35</v>
      </c>
      <c r="I38" s="6" t="n">
        <v>0</v>
      </c>
      <c r="J38" s="6" t="inlineStr">
        <is>
          <t>正常</t>
        </is>
      </c>
      <c r="K38" s="6" t="inlineStr">
        <is>
          <t>正常订单</t>
        </is>
      </c>
      <c r="L38" s="6" t="inlineStr">
        <is>
          <t>2024-12-18 00:00:00</t>
        </is>
      </c>
      <c r="M38" s="6" t="inlineStr">
        <is>
          <t>正常到账</t>
        </is>
      </c>
    </row>
    <row r="39">
      <c r="A39" s="6" t="inlineStr">
        <is>
          <t>DD20241238</t>
        </is>
      </c>
      <c r="B39" s="6" t="inlineStr">
        <is>
          <t>2024-12-11 00:00:00</t>
        </is>
      </c>
      <c r="C39" s="6" t="n">
        <v>1643.35</v>
      </c>
      <c r="D39" s="6" t="inlineStr">
        <is>
          <t>已完成</t>
        </is>
      </c>
      <c r="E39" s="6" t="n">
        <v>0</v>
      </c>
      <c r="F39" s="6" t="inlineStr"/>
      <c r="G39" s="6" t="n">
        <v>1643.35</v>
      </c>
      <c r="H39" s="6" t="n">
        <v>1643.35</v>
      </c>
      <c r="I39" s="6" t="n">
        <v>0</v>
      </c>
      <c r="J39" s="6" t="inlineStr">
        <is>
          <t>正常</t>
        </is>
      </c>
      <c r="K39" s="6" t="inlineStr">
        <is>
          <t>正常订单</t>
        </is>
      </c>
      <c r="L39" s="6" t="inlineStr">
        <is>
          <t>2024-12-14 00:00:00</t>
        </is>
      </c>
      <c r="M39" s="6" t="inlineStr">
        <is>
          <t>正常到账</t>
        </is>
      </c>
    </row>
    <row r="40">
      <c r="A40" s="6" t="inlineStr">
        <is>
          <t>DD20241239</t>
        </is>
      </c>
      <c r="B40" s="6" t="inlineStr">
        <is>
          <t>2024-12-12 00:00:00</t>
        </is>
      </c>
      <c r="C40" s="6" t="n">
        <v>1128.79</v>
      </c>
      <c r="D40" s="6" t="inlineStr">
        <is>
          <t>已完成</t>
        </is>
      </c>
      <c r="E40" s="6" t="n">
        <v>0</v>
      </c>
      <c r="F40" s="6" t="inlineStr"/>
      <c r="G40" s="6" t="n">
        <v>1128.79</v>
      </c>
      <c r="H40" s="6" t="n">
        <v>1128.79</v>
      </c>
      <c r="I40" s="6" t="n">
        <v>0</v>
      </c>
      <c r="J40" s="6" t="inlineStr">
        <is>
          <t>正常</t>
        </is>
      </c>
      <c r="K40" s="6" t="inlineStr">
        <is>
          <t>正常订单</t>
        </is>
      </c>
      <c r="L40" s="6" t="inlineStr">
        <is>
          <t>2024-12-14 00:00:00</t>
        </is>
      </c>
      <c r="M40" s="6" t="inlineStr">
        <is>
          <t>正常到账</t>
        </is>
      </c>
    </row>
    <row r="41">
      <c r="A41" s="6" t="inlineStr">
        <is>
          <t>DD20241240</t>
        </is>
      </c>
      <c r="B41" s="6" t="inlineStr">
        <is>
          <t>2024-12-05 00:00:00</t>
        </is>
      </c>
      <c r="C41" s="6" t="n">
        <v>1815.41</v>
      </c>
      <c r="D41" s="6" t="inlineStr">
        <is>
          <t>退货中</t>
        </is>
      </c>
      <c r="E41" s="6" t="n">
        <v>661.91</v>
      </c>
      <c r="F41" s="6" t="inlineStr">
        <is>
          <t>物流超时</t>
        </is>
      </c>
      <c r="G41" s="6" t="n">
        <v>1153.5</v>
      </c>
      <c r="H41" s="6" t="n">
        <v>1815.41</v>
      </c>
      <c r="I41" s="7" t="n">
        <v>661.9100000000001</v>
      </c>
      <c r="J41" s="8" t="inlineStr">
        <is>
          <t>退款未同步</t>
        </is>
      </c>
      <c r="K41" s="6" t="inlineStr">
        <is>
          <t>退款金额未从财务系统中扣除</t>
        </is>
      </c>
      <c r="L41" s="6" t="inlineStr">
        <is>
          <t>2024-12-06 00:00:00</t>
        </is>
      </c>
      <c r="M41" s="6" t="inlineStr">
        <is>
          <t>待退款处理</t>
        </is>
      </c>
    </row>
    <row r="42">
      <c r="A42" s="6" t="inlineStr">
        <is>
          <t>DD20241241</t>
        </is>
      </c>
      <c r="B42" s="6" t="inlineStr">
        <is>
          <t>2024-12-13 00:00:00</t>
        </is>
      </c>
      <c r="C42" s="6" t="n">
        <v>305.1</v>
      </c>
      <c r="D42" s="6" t="inlineStr">
        <is>
          <t>已退货</t>
        </is>
      </c>
      <c r="E42" s="6" t="n">
        <v>305.1</v>
      </c>
      <c r="F42" s="6" t="inlineStr">
        <is>
          <t>假冒商品</t>
        </is>
      </c>
      <c r="G42" s="6" t="n">
        <v>0</v>
      </c>
      <c r="H42" s="6" t="n">
        <v>305.1</v>
      </c>
      <c r="I42" s="7" t="n">
        <v>305.1</v>
      </c>
      <c r="J42" s="8" t="inlineStr">
        <is>
          <t>退款未同步</t>
        </is>
      </c>
      <c r="K42" s="6" t="inlineStr">
        <is>
          <t>退款金额未从财务系统中扣除</t>
        </is>
      </c>
      <c r="L42" s="6" t="inlineStr">
        <is>
          <t>2024-12-14 00:00:00</t>
        </is>
      </c>
      <c r="M42" s="6" t="inlineStr">
        <is>
          <t>待退款处理</t>
        </is>
      </c>
    </row>
    <row r="43">
      <c r="A43" s="6" t="inlineStr">
        <is>
          <t>DD20241242</t>
        </is>
      </c>
      <c r="B43" s="6" t="inlineStr">
        <is>
          <t>2024-12-02 00:00:00</t>
        </is>
      </c>
      <c r="C43" s="6" t="n">
        <v>196.73</v>
      </c>
      <c r="D43" s="6" t="inlineStr">
        <is>
          <t>退货中</t>
        </is>
      </c>
      <c r="E43" s="6" t="n">
        <v>183.5</v>
      </c>
      <c r="F43" s="6" t="inlineStr">
        <is>
          <t>商品破损</t>
        </is>
      </c>
      <c r="G43" s="6" t="n">
        <v>13.22999999999999</v>
      </c>
      <c r="H43" s="6" t="n">
        <v>13.22999999999999</v>
      </c>
      <c r="I43" s="6" t="n">
        <v>0</v>
      </c>
      <c r="J43" s="6" t="inlineStr">
        <is>
          <t>正常</t>
        </is>
      </c>
      <c r="K43" s="6" t="inlineStr">
        <is>
          <t>正常订单</t>
        </is>
      </c>
      <c r="L43" s="6" t="inlineStr">
        <is>
          <t>2024-12-03 00:00:00</t>
        </is>
      </c>
      <c r="M43" s="6" t="inlineStr">
        <is>
          <t>已扣除退款183.5元</t>
        </is>
      </c>
    </row>
    <row r="44">
      <c r="A44" s="6" t="inlineStr">
        <is>
          <t>DD20241243</t>
        </is>
      </c>
      <c r="B44" s="6" t="inlineStr">
        <is>
          <t>2024-12-03 00:00:00</t>
        </is>
      </c>
      <c r="C44" s="6" t="n">
        <v>131.57</v>
      </c>
      <c r="D44" s="6" t="inlineStr">
        <is>
          <t>已完成</t>
        </is>
      </c>
      <c r="E44" s="6" t="n">
        <v>0</v>
      </c>
      <c r="F44" s="6" t="inlineStr"/>
      <c r="G44" s="6" t="n">
        <v>131.57</v>
      </c>
      <c r="H44" s="6" t="n">
        <v>131.57</v>
      </c>
      <c r="I44" s="6" t="n">
        <v>0</v>
      </c>
      <c r="J44" s="6" t="inlineStr">
        <is>
          <t>正常</t>
        </is>
      </c>
      <c r="K44" s="6" t="inlineStr">
        <is>
          <t>正常订单</t>
        </is>
      </c>
      <c r="L44" s="6" t="inlineStr">
        <is>
          <t>2024-12-05 00:00:00</t>
        </is>
      </c>
      <c r="M44" s="6" t="inlineStr">
        <is>
          <t>正常到账</t>
        </is>
      </c>
    </row>
    <row r="45">
      <c r="A45" s="6" t="inlineStr">
        <is>
          <t>DD20241244</t>
        </is>
      </c>
      <c r="B45" s="6" t="inlineStr">
        <is>
          <t>2024-12-11 00:00:00</t>
        </is>
      </c>
      <c r="C45" s="6" t="n">
        <v>250.45</v>
      </c>
      <c r="D45" s="6" t="inlineStr">
        <is>
          <t>退货中</t>
        </is>
      </c>
      <c r="E45" s="6" t="n">
        <v>230.14</v>
      </c>
      <c r="F45" s="6" t="inlineStr">
        <is>
          <t>物流超时</t>
        </is>
      </c>
      <c r="G45" s="6" t="n">
        <v>20.31</v>
      </c>
      <c r="H45" s="6" t="n">
        <v>20.31</v>
      </c>
      <c r="I45" s="6" t="n">
        <v>0</v>
      </c>
      <c r="J45" s="6" t="inlineStr">
        <is>
          <t>正常</t>
        </is>
      </c>
      <c r="K45" s="6" t="inlineStr">
        <is>
          <t>正常订单</t>
        </is>
      </c>
      <c r="L45" s="6" t="inlineStr">
        <is>
          <t>2024-12-13 00:00:00</t>
        </is>
      </c>
      <c r="M45" s="6" t="inlineStr">
        <is>
          <t>已扣除退款230.14元</t>
        </is>
      </c>
    </row>
    <row r="46">
      <c r="A46" s="6" t="inlineStr">
        <is>
          <t>DD20241245</t>
        </is>
      </c>
      <c r="B46" s="6" t="inlineStr">
        <is>
          <t>2024-12-14 00:00:00</t>
        </is>
      </c>
      <c r="C46" s="6" t="n">
        <v>366.88</v>
      </c>
      <c r="D46" s="6" t="inlineStr">
        <is>
          <t>退货中</t>
        </is>
      </c>
      <c r="E46" s="6" t="n">
        <v>155.53</v>
      </c>
      <c r="F46" s="6" t="inlineStr">
        <is>
          <t>物流超时</t>
        </is>
      </c>
      <c r="G46" s="6" t="n">
        <v>211.35</v>
      </c>
      <c r="H46" s="6" t="n">
        <v>211.35</v>
      </c>
      <c r="I46" s="6" t="n">
        <v>0</v>
      </c>
      <c r="J46" s="6" t="inlineStr">
        <is>
          <t>正常</t>
        </is>
      </c>
      <c r="K46" s="6" t="inlineStr">
        <is>
          <t>正常订单</t>
        </is>
      </c>
      <c r="L46" s="6" t="inlineStr">
        <is>
          <t>2024-12-15 00:00:00</t>
        </is>
      </c>
      <c r="M46" s="6" t="inlineStr">
        <is>
          <t>已扣除退款155.53元</t>
        </is>
      </c>
    </row>
    <row r="47">
      <c r="A47" s="6" t="inlineStr">
        <is>
          <t>DD20241246</t>
        </is>
      </c>
      <c r="B47" s="6" t="inlineStr">
        <is>
          <t>2024-12-13 00:00:00</t>
        </is>
      </c>
      <c r="C47" s="6" t="n">
        <v>1356.32</v>
      </c>
      <c r="D47" s="6" t="inlineStr">
        <is>
          <t>已完成</t>
        </is>
      </c>
      <c r="E47" s="6" t="n">
        <v>0</v>
      </c>
      <c r="F47" s="6" t="inlineStr"/>
      <c r="G47" s="6" t="n">
        <v>1356.32</v>
      </c>
      <c r="H47" s="6" t="n">
        <v>1356.32</v>
      </c>
      <c r="I47" s="6" t="n">
        <v>0</v>
      </c>
      <c r="J47" s="6" t="inlineStr">
        <is>
          <t>正常</t>
        </is>
      </c>
      <c r="K47" s="6" t="inlineStr">
        <is>
          <t>正常订单</t>
        </is>
      </c>
      <c r="L47" s="6" t="inlineStr">
        <is>
          <t>2024-12-16 00:00:00</t>
        </is>
      </c>
      <c r="M47" s="6" t="inlineStr">
        <is>
          <t>正常到账</t>
        </is>
      </c>
    </row>
    <row r="48">
      <c r="A48" s="6" t="inlineStr">
        <is>
          <t>DD20241247</t>
        </is>
      </c>
      <c r="B48" s="6" t="inlineStr">
        <is>
          <t>2024-12-14 00:00:00</t>
        </is>
      </c>
      <c r="C48" s="6" t="n">
        <v>125.51</v>
      </c>
      <c r="D48" s="6" t="inlineStr">
        <is>
          <t>已完成</t>
        </is>
      </c>
      <c r="E48" s="6" t="n">
        <v>0</v>
      </c>
      <c r="F48" s="6" t="inlineStr"/>
      <c r="G48" s="6" t="n">
        <v>125.51</v>
      </c>
      <c r="H48" s="6" t="n">
        <v>125.51</v>
      </c>
      <c r="I48" s="6" t="n">
        <v>0</v>
      </c>
      <c r="J48" s="6" t="inlineStr">
        <is>
          <t>正常</t>
        </is>
      </c>
      <c r="K48" s="6" t="inlineStr">
        <is>
          <t>正常订单</t>
        </is>
      </c>
      <c r="L48" s="6" t="inlineStr">
        <is>
          <t>2024-12-17 00:00:00</t>
        </is>
      </c>
      <c r="M48" s="6" t="inlineStr">
        <is>
          <t>正常到账</t>
        </is>
      </c>
    </row>
    <row r="49">
      <c r="A49" s="6" t="inlineStr">
        <is>
          <t>DD20241248</t>
        </is>
      </c>
      <c r="B49" s="6" t="inlineStr">
        <is>
          <t>2024-12-04 00:00:00</t>
        </is>
      </c>
      <c r="C49" s="6" t="n">
        <v>96.15000000000001</v>
      </c>
      <c r="D49" s="6" t="inlineStr">
        <is>
          <t>已完成</t>
        </is>
      </c>
      <c r="E49" s="6" t="n">
        <v>0</v>
      </c>
      <c r="F49" s="6" t="inlineStr"/>
      <c r="G49" s="6" t="n">
        <v>96.15000000000001</v>
      </c>
      <c r="H49" s="6" t="n">
        <v>96.15000000000001</v>
      </c>
      <c r="I49" s="6" t="n">
        <v>0</v>
      </c>
      <c r="J49" s="6" t="inlineStr">
        <is>
          <t>正常</t>
        </is>
      </c>
      <c r="K49" s="6" t="inlineStr">
        <is>
          <t>正常订单</t>
        </is>
      </c>
      <c r="L49" s="6" t="inlineStr">
        <is>
          <t>2024-12-07 00:00:00</t>
        </is>
      </c>
      <c r="M49" s="6" t="inlineStr">
        <is>
          <t>正常到账</t>
        </is>
      </c>
    </row>
    <row r="50">
      <c r="A50" s="6" t="inlineStr">
        <is>
          <t>DD20241249</t>
        </is>
      </c>
      <c r="B50" s="6" t="inlineStr">
        <is>
          <t>2024-12-11 00:00:00</t>
        </is>
      </c>
      <c r="C50" s="6" t="n">
        <v>1963.24</v>
      </c>
      <c r="D50" s="6" t="inlineStr">
        <is>
          <t>已完成</t>
        </is>
      </c>
      <c r="E50" s="6" t="n">
        <v>0</v>
      </c>
      <c r="F50" s="6" t="inlineStr"/>
      <c r="G50" s="6" t="n">
        <v>1963.24</v>
      </c>
      <c r="H50" s="6" t="n">
        <v>1963.24</v>
      </c>
      <c r="I50" s="6" t="n">
        <v>0</v>
      </c>
      <c r="J50" s="6" t="inlineStr">
        <is>
          <t>正常</t>
        </is>
      </c>
      <c r="K50" s="6" t="inlineStr">
        <is>
          <t>正常订单</t>
        </is>
      </c>
      <c r="L50" s="6" t="inlineStr">
        <is>
          <t>2024-12-14 00:00:00</t>
        </is>
      </c>
      <c r="M50" s="6" t="inlineStr">
        <is>
          <t>正常到账</t>
        </is>
      </c>
    </row>
    <row r="51">
      <c r="A51" s="6" t="inlineStr">
        <is>
          <t>DD20241250</t>
        </is>
      </c>
      <c r="B51" s="6" t="inlineStr">
        <is>
          <t>2024-12-01 00:00:00</t>
        </is>
      </c>
      <c r="C51" s="6" t="n">
        <v>261.38</v>
      </c>
      <c r="D51" s="6" t="inlineStr">
        <is>
          <t>已完成</t>
        </is>
      </c>
      <c r="E51" s="6" t="n">
        <v>0</v>
      </c>
      <c r="F51" s="6" t="inlineStr"/>
      <c r="G51" s="6" t="n">
        <v>261.38</v>
      </c>
      <c r="H51" s="6" t="n">
        <v>261.38</v>
      </c>
      <c r="I51" s="6" t="n">
        <v>0</v>
      </c>
      <c r="J51" s="6" t="inlineStr">
        <is>
          <t>正常</t>
        </is>
      </c>
      <c r="K51" s="6" t="inlineStr">
        <is>
          <t>正常订单</t>
        </is>
      </c>
      <c r="L51" s="6" t="inlineStr">
        <is>
          <t>2024-12-02 00:00:00</t>
        </is>
      </c>
      <c r="M51" s="6" t="inlineStr">
        <is>
          <t>正常到账</t>
        </is>
      </c>
    </row>
    <row r="52">
      <c r="A52" s="6" t="inlineStr">
        <is>
          <t>DD20241251</t>
        </is>
      </c>
      <c r="B52" s="6" t="inlineStr">
        <is>
          <t>2024-12-15 00:00:00</t>
        </is>
      </c>
      <c r="C52" s="6" t="n">
        <v>1174.35</v>
      </c>
      <c r="D52" s="6" t="inlineStr">
        <is>
          <t>已完成</t>
        </is>
      </c>
      <c r="E52" s="6" t="n">
        <v>0</v>
      </c>
      <c r="F52" s="6" t="inlineStr"/>
      <c r="G52" s="6" t="n">
        <v>1174.35</v>
      </c>
      <c r="H52" s="6" t="n">
        <v>1174.35</v>
      </c>
      <c r="I52" s="6" t="n">
        <v>0</v>
      </c>
      <c r="J52" s="6" t="inlineStr">
        <is>
          <t>正常</t>
        </is>
      </c>
      <c r="K52" s="6" t="inlineStr">
        <is>
          <t>正常订单</t>
        </is>
      </c>
      <c r="L52" s="6" t="inlineStr">
        <is>
          <t>2024-12-17 00:00:00</t>
        </is>
      </c>
      <c r="M52" s="6" t="inlineStr">
        <is>
          <t>正常到账</t>
        </is>
      </c>
    </row>
    <row r="53">
      <c r="A53" s="6" t="inlineStr">
        <is>
          <t>DD20241252</t>
        </is>
      </c>
      <c r="B53" s="6" t="inlineStr">
        <is>
          <t>2024-12-07 00:00:00</t>
        </is>
      </c>
      <c r="C53" s="6" t="n">
        <v>186.45</v>
      </c>
      <c r="D53" s="6" t="inlineStr">
        <is>
          <t>已完成</t>
        </is>
      </c>
      <c r="E53" s="6" t="n">
        <v>0</v>
      </c>
      <c r="F53" s="6" t="inlineStr"/>
      <c r="G53" s="6" t="n">
        <v>186.45</v>
      </c>
      <c r="H53" s="6" t="n">
        <v>186.45</v>
      </c>
      <c r="I53" s="6" t="n">
        <v>0</v>
      </c>
      <c r="J53" s="6" t="inlineStr">
        <is>
          <t>正常</t>
        </is>
      </c>
      <c r="K53" s="6" t="inlineStr">
        <is>
          <t>正常订单</t>
        </is>
      </c>
      <c r="L53" s="6" t="inlineStr">
        <is>
          <t>2024-12-10 00:00:00</t>
        </is>
      </c>
      <c r="M53" s="6" t="inlineStr">
        <is>
          <t>正常到账</t>
        </is>
      </c>
    </row>
    <row r="54">
      <c r="A54" s="6" t="inlineStr">
        <is>
          <t>DD20241253</t>
        </is>
      </c>
      <c r="B54" s="6" t="inlineStr">
        <is>
          <t>2024-12-09 00:00:00</t>
        </is>
      </c>
      <c r="C54" s="6" t="n">
        <v>653.11</v>
      </c>
      <c r="D54" s="6" t="inlineStr">
        <is>
          <t>已完成</t>
        </is>
      </c>
      <c r="E54" s="6" t="n">
        <v>0</v>
      </c>
      <c r="F54" s="6" t="inlineStr"/>
      <c r="G54" s="6" t="n">
        <v>653.11</v>
      </c>
      <c r="H54" s="6" t="n">
        <v>653.11</v>
      </c>
      <c r="I54" s="6" t="n">
        <v>0</v>
      </c>
      <c r="J54" s="6" t="inlineStr">
        <is>
          <t>正常</t>
        </is>
      </c>
      <c r="K54" s="6" t="inlineStr">
        <is>
          <t>正常订单</t>
        </is>
      </c>
      <c r="L54" s="6" t="inlineStr">
        <is>
          <t>2024-12-12 00:00:00</t>
        </is>
      </c>
      <c r="M54" s="6" t="inlineStr">
        <is>
          <t>正常到账</t>
        </is>
      </c>
    </row>
    <row r="55">
      <c r="A55" s="6" t="inlineStr">
        <is>
          <t>DD20241254</t>
        </is>
      </c>
      <c r="B55" s="6" t="inlineStr">
        <is>
          <t>2024-12-07 00:00:00</t>
        </is>
      </c>
      <c r="C55" s="6" t="n">
        <v>1346.61</v>
      </c>
      <c r="D55" s="6" t="inlineStr">
        <is>
          <t>已完成</t>
        </is>
      </c>
      <c r="E55" s="6" t="n">
        <v>0</v>
      </c>
      <c r="F55" s="6" t="inlineStr"/>
      <c r="G55" s="6" t="n">
        <v>1346.61</v>
      </c>
      <c r="H55" s="6" t="n">
        <v>1346.61</v>
      </c>
      <c r="I55" s="6" t="n">
        <v>0</v>
      </c>
      <c r="J55" s="6" t="inlineStr">
        <is>
          <t>正常</t>
        </is>
      </c>
      <c r="K55" s="6" t="inlineStr">
        <is>
          <t>正常订单</t>
        </is>
      </c>
      <c r="L55" s="6" t="inlineStr">
        <is>
          <t>2024-12-10 00:00:00</t>
        </is>
      </c>
      <c r="M55" s="6" t="inlineStr">
        <is>
          <t>正常到账</t>
        </is>
      </c>
    </row>
    <row r="56">
      <c r="A56" s="6" t="inlineStr">
        <is>
          <t>DD20241255</t>
        </is>
      </c>
      <c r="B56" s="6" t="inlineStr">
        <is>
          <t>2024-12-09 00:00:00</t>
        </is>
      </c>
      <c r="C56" s="6" t="n">
        <v>1675.76</v>
      </c>
      <c r="D56" s="6" t="inlineStr">
        <is>
          <t>已完成</t>
        </is>
      </c>
      <c r="E56" s="6" t="n">
        <v>0</v>
      </c>
      <c r="F56" s="6" t="inlineStr"/>
      <c r="G56" s="6" t="n">
        <v>1675.76</v>
      </c>
      <c r="H56" s="6" t="n">
        <v>1675.76</v>
      </c>
      <c r="I56" s="6" t="n">
        <v>0</v>
      </c>
      <c r="J56" s="6" t="inlineStr">
        <is>
          <t>正常</t>
        </is>
      </c>
      <c r="K56" s="6" t="inlineStr">
        <is>
          <t>正常订单</t>
        </is>
      </c>
      <c r="L56" s="6" t="inlineStr">
        <is>
          <t>2024-12-11 00:00:00</t>
        </is>
      </c>
      <c r="M56" s="6" t="inlineStr">
        <is>
          <t>正常到账</t>
        </is>
      </c>
    </row>
    <row r="57">
      <c r="A57" s="6" t="inlineStr">
        <is>
          <t>DD20241256</t>
        </is>
      </c>
      <c r="B57" s="6" t="inlineStr">
        <is>
          <t>2024-12-08 00:00:00</t>
        </is>
      </c>
      <c r="C57" s="6" t="n">
        <v>912.21</v>
      </c>
      <c r="D57" s="6" t="inlineStr">
        <is>
          <t>已完成</t>
        </is>
      </c>
      <c r="E57" s="6" t="n">
        <v>0</v>
      </c>
      <c r="F57" s="6" t="inlineStr"/>
      <c r="G57" s="6" t="n">
        <v>912.21</v>
      </c>
      <c r="H57" s="6" t="n">
        <v>912.21</v>
      </c>
      <c r="I57" s="6" t="n">
        <v>0</v>
      </c>
      <c r="J57" s="6" t="inlineStr">
        <is>
          <t>正常</t>
        </is>
      </c>
      <c r="K57" s="6" t="inlineStr">
        <is>
          <t>正常订单</t>
        </is>
      </c>
      <c r="L57" s="6" t="inlineStr">
        <is>
          <t>2024-12-10 00:00:00</t>
        </is>
      </c>
      <c r="M57" s="6" t="inlineStr">
        <is>
          <t>正常到账</t>
        </is>
      </c>
    </row>
    <row r="58">
      <c r="A58" s="6" t="inlineStr">
        <is>
          <t>DD20241257</t>
        </is>
      </c>
      <c r="B58" s="6" t="inlineStr">
        <is>
          <t>2024-12-09 00:00:00</t>
        </is>
      </c>
      <c r="C58" s="6" t="n">
        <v>1344.51</v>
      </c>
      <c r="D58" s="6" t="inlineStr">
        <is>
          <t>已完成</t>
        </is>
      </c>
      <c r="E58" s="6" t="n">
        <v>1030.43</v>
      </c>
      <c r="F58" s="6" t="inlineStr">
        <is>
          <t>尺码不合适</t>
        </is>
      </c>
      <c r="G58" s="6" t="n">
        <v>314.0799999999999</v>
      </c>
      <c r="H58" s="6" t="n">
        <v>314.0799999999999</v>
      </c>
      <c r="I58" s="6" t="n">
        <v>0</v>
      </c>
      <c r="J58" s="6" t="inlineStr">
        <is>
          <t>正常</t>
        </is>
      </c>
      <c r="K58" s="6" t="inlineStr">
        <is>
          <t>正常订单</t>
        </is>
      </c>
      <c r="L58" s="6" t="inlineStr">
        <is>
          <t>2024-12-10 00:00:00</t>
        </is>
      </c>
      <c r="M58" s="6" t="inlineStr">
        <is>
          <t>已扣除退款1030.43元</t>
        </is>
      </c>
    </row>
    <row r="59">
      <c r="A59" s="6" t="inlineStr">
        <is>
          <t>DD20241258</t>
        </is>
      </c>
      <c r="B59" s="6" t="inlineStr">
        <is>
          <t>2024-12-01 00:00:00</t>
        </is>
      </c>
      <c r="C59" s="6" t="n">
        <v>140.12</v>
      </c>
      <c r="D59" s="6" t="inlineStr">
        <is>
          <t>异常</t>
        </is>
      </c>
      <c r="E59" s="6" t="n">
        <v>0</v>
      </c>
      <c r="F59" s="6" t="inlineStr"/>
      <c r="G59" s="6" t="n">
        <v>140.12</v>
      </c>
      <c r="H59" s="6" t="n">
        <v>140.12</v>
      </c>
      <c r="I59" s="6" t="n">
        <v>0</v>
      </c>
      <c r="J59" s="6" t="inlineStr">
        <is>
          <t>正常</t>
        </is>
      </c>
      <c r="K59" s="6" t="inlineStr">
        <is>
          <t>正常订单</t>
        </is>
      </c>
      <c r="L59" s="6" t="inlineStr">
        <is>
          <t>2024-12-03 00:00:00</t>
        </is>
      </c>
      <c r="M59" s="6" t="inlineStr">
        <is>
          <t>正常到账</t>
        </is>
      </c>
    </row>
    <row r="60">
      <c r="A60" s="6" t="inlineStr">
        <is>
          <t>DD20241259</t>
        </is>
      </c>
      <c r="B60" s="6" t="inlineStr">
        <is>
          <t>2024-12-15 00:00:00</t>
        </is>
      </c>
      <c r="C60" s="6" t="n">
        <v>1278.04</v>
      </c>
      <c r="D60" s="6" t="inlineStr">
        <is>
          <t>已完成</t>
        </is>
      </c>
      <c r="E60" s="6" t="n">
        <v>0</v>
      </c>
      <c r="F60" s="6" t="inlineStr"/>
      <c r="G60" s="6" t="n">
        <v>1278.04</v>
      </c>
      <c r="H60" s="6" t="n">
        <v>1278.04</v>
      </c>
      <c r="I60" s="6" t="n">
        <v>0</v>
      </c>
      <c r="J60" s="6" t="inlineStr">
        <is>
          <t>正常</t>
        </is>
      </c>
      <c r="K60" s="6" t="inlineStr">
        <is>
          <t>正常订单</t>
        </is>
      </c>
      <c r="L60" s="6" t="inlineStr">
        <is>
          <t>2024-12-17 00:00:00</t>
        </is>
      </c>
      <c r="M60" s="6" t="inlineStr">
        <is>
          <t>正常到账</t>
        </is>
      </c>
    </row>
    <row r="61">
      <c r="A61" s="6" t="inlineStr">
        <is>
          <t>DD20241260</t>
        </is>
      </c>
      <c r="B61" s="6" t="inlineStr">
        <is>
          <t>2024-12-11 00:00:00</t>
        </is>
      </c>
      <c r="C61" s="6" t="n">
        <v>1390.86</v>
      </c>
      <c r="D61" s="6" t="inlineStr">
        <is>
          <t>退货中</t>
        </is>
      </c>
      <c r="E61" s="6" t="n">
        <v>1254.98</v>
      </c>
      <c r="F61" s="6" t="inlineStr">
        <is>
          <t>商品质量问题</t>
        </is>
      </c>
      <c r="G61" s="6" t="n">
        <v>135.8799999999999</v>
      </c>
      <c r="H61" s="6" t="n">
        <v>135.8799999999999</v>
      </c>
      <c r="I61" s="6" t="n">
        <v>0</v>
      </c>
      <c r="J61" s="6" t="inlineStr">
        <is>
          <t>正常</t>
        </is>
      </c>
      <c r="K61" s="6" t="inlineStr">
        <is>
          <t>正常订单</t>
        </is>
      </c>
      <c r="L61" s="6" t="inlineStr">
        <is>
          <t>2024-12-14 00:00:00</t>
        </is>
      </c>
      <c r="M61" s="6" t="inlineStr">
        <is>
          <t>已扣除退款1254.98元</t>
        </is>
      </c>
    </row>
    <row r="62">
      <c r="A62" s="6" t="inlineStr">
        <is>
          <t>DD20241261</t>
        </is>
      </c>
      <c r="B62" s="6" t="inlineStr">
        <is>
          <t>2024-12-01 00:00:00</t>
        </is>
      </c>
      <c r="C62" s="6" t="n">
        <v>1136.94</v>
      </c>
      <c r="D62" s="6" t="inlineStr">
        <is>
          <t>已退货</t>
        </is>
      </c>
      <c r="E62" s="6" t="n">
        <v>1136.94</v>
      </c>
      <c r="F62" s="6" t="inlineStr">
        <is>
          <t>商品质量问题</t>
        </is>
      </c>
      <c r="G62" s="6" t="n">
        <v>0</v>
      </c>
      <c r="H62" s="6" t="n">
        <v>0</v>
      </c>
      <c r="I62" s="6" t="n">
        <v>0</v>
      </c>
      <c r="J62" s="6" t="inlineStr">
        <is>
          <t>正常</t>
        </is>
      </c>
      <c r="K62" s="6" t="inlineStr">
        <is>
          <t>正常订单</t>
        </is>
      </c>
      <c r="L62" s="6" t="inlineStr">
        <is>
          <t>2024-12-03 00:00:00</t>
        </is>
      </c>
      <c r="M62" s="6" t="inlineStr">
        <is>
          <t>已扣除退款1136.94元</t>
        </is>
      </c>
    </row>
    <row r="63">
      <c r="A63" s="6" t="inlineStr">
        <is>
          <t>DD20241262</t>
        </is>
      </c>
      <c r="B63" s="6" t="inlineStr">
        <is>
          <t>2024-12-13 00:00:00</t>
        </is>
      </c>
      <c r="C63" s="6" t="n">
        <v>1788.28</v>
      </c>
      <c r="D63" s="6" t="inlineStr">
        <is>
          <t>已完成</t>
        </is>
      </c>
      <c r="E63" s="6" t="n">
        <v>0</v>
      </c>
      <c r="F63" s="6" t="inlineStr"/>
      <c r="G63" s="6" t="n">
        <v>1788.28</v>
      </c>
      <c r="H63" s="6" t="n">
        <v>1788.28</v>
      </c>
      <c r="I63" s="6" t="n">
        <v>0</v>
      </c>
      <c r="J63" s="6" t="inlineStr">
        <is>
          <t>正常</t>
        </is>
      </c>
      <c r="K63" s="6" t="inlineStr">
        <is>
          <t>正常订单</t>
        </is>
      </c>
      <c r="L63" s="6" t="inlineStr">
        <is>
          <t>2024-12-16 00:00:00</t>
        </is>
      </c>
      <c r="M63" s="6" t="inlineStr">
        <is>
          <t>正常到账</t>
        </is>
      </c>
    </row>
    <row r="64">
      <c r="A64" s="6" t="inlineStr">
        <is>
          <t>DD20241263</t>
        </is>
      </c>
      <c r="B64" s="6" t="inlineStr">
        <is>
          <t>2024-12-12 00:00:00</t>
        </is>
      </c>
      <c r="C64" s="6" t="n">
        <v>1729.92</v>
      </c>
      <c r="D64" s="6" t="inlineStr">
        <is>
          <t>已完成</t>
        </is>
      </c>
      <c r="E64" s="6" t="n">
        <v>0</v>
      </c>
      <c r="F64" s="6" t="inlineStr"/>
      <c r="G64" s="6" t="n">
        <v>1729.92</v>
      </c>
      <c r="H64" s="6" t="n">
        <v>1729.92</v>
      </c>
      <c r="I64" s="6" t="n">
        <v>0</v>
      </c>
      <c r="J64" s="6" t="inlineStr">
        <is>
          <t>正常</t>
        </is>
      </c>
      <c r="K64" s="6" t="inlineStr">
        <is>
          <t>正常订单</t>
        </is>
      </c>
      <c r="L64" s="6" t="inlineStr">
        <is>
          <t>2024-12-14 00:00:00</t>
        </is>
      </c>
      <c r="M64" s="6" t="inlineStr">
        <is>
          <t>正常到账</t>
        </is>
      </c>
    </row>
    <row r="65">
      <c r="A65" s="6" t="inlineStr">
        <is>
          <t>DD20241264</t>
        </is>
      </c>
      <c r="B65" s="6" t="inlineStr">
        <is>
          <t>2024-12-05 00:00:00</t>
        </is>
      </c>
      <c r="C65" s="6" t="n">
        <v>907.75</v>
      </c>
      <c r="D65" s="6" t="inlineStr">
        <is>
          <t>已完成</t>
        </is>
      </c>
      <c r="E65" s="6" t="n">
        <v>0</v>
      </c>
      <c r="F65" s="6" t="inlineStr"/>
      <c r="G65" s="6" t="n">
        <v>907.75</v>
      </c>
      <c r="H65" s="6" t="n">
        <v>907.75</v>
      </c>
      <c r="I65" s="6" t="n">
        <v>0</v>
      </c>
      <c r="J65" s="6" t="inlineStr">
        <is>
          <t>正常</t>
        </is>
      </c>
      <c r="K65" s="6" t="inlineStr">
        <is>
          <t>正常订单</t>
        </is>
      </c>
      <c r="L65" s="6" t="inlineStr">
        <is>
          <t>2024-12-08 00:00:00</t>
        </is>
      </c>
      <c r="M65" s="6" t="inlineStr">
        <is>
          <t>正常到账</t>
        </is>
      </c>
    </row>
    <row r="66">
      <c r="A66" s="6" t="inlineStr">
        <is>
          <t>DD20241265</t>
        </is>
      </c>
      <c r="B66" s="6" t="inlineStr">
        <is>
          <t>2024-12-03 00:00:00</t>
        </is>
      </c>
      <c r="C66" s="6" t="n">
        <v>500.96</v>
      </c>
      <c r="D66" s="6" t="inlineStr">
        <is>
          <t>已完成</t>
        </is>
      </c>
      <c r="E66" s="6" t="n">
        <v>0</v>
      </c>
      <c r="F66" s="6" t="inlineStr"/>
      <c r="G66" s="6" t="n">
        <v>500.96</v>
      </c>
      <c r="H66" s="6" t="n">
        <v>500.96</v>
      </c>
      <c r="I66" s="6" t="n">
        <v>0</v>
      </c>
      <c r="J66" s="6" t="inlineStr">
        <is>
          <t>正常</t>
        </is>
      </c>
      <c r="K66" s="6" t="inlineStr">
        <is>
          <t>正常订单</t>
        </is>
      </c>
      <c r="L66" s="6" t="inlineStr">
        <is>
          <t>2024-12-05 00:00:00</t>
        </is>
      </c>
      <c r="M66" s="6" t="inlineStr">
        <is>
          <t>正常到账</t>
        </is>
      </c>
    </row>
    <row r="67">
      <c r="A67" s="6" t="inlineStr">
        <is>
          <t>DD20241266</t>
        </is>
      </c>
      <c r="B67" s="6" t="inlineStr">
        <is>
          <t>2024-12-09 00:00:00</t>
        </is>
      </c>
      <c r="C67" s="6" t="n">
        <v>958.55</v>
      </c>
      <c r="D67" s="6" t="inlineStr">
        <is>
          <t>已完成</t>
        </is>
      </c>
      <c r="E67" s="6" t="n">
        <v>0</v>
      </c>
      <c r="F67" s="6" t="inlineStr"/>
      <c r="G67" s="6" t="n">
        <v>958.55</v>
      </c>
      <c r="H67" s="6" t="n">
        <v>958.55</v>
      </c>
      <c r="I67" s="6" t="n">
        <v>0</v>
      </c>
      <c r="J67" s="6" t="inlineStr">
        <is>
          <t>正常</t>
        </is>
      </c>
      <c r="K67" s="6" t="inlineStr">
        <is>
          <t>正常订单</t>
        </is>
      </c>
      <c r="L67" s="6" t="inlineStr">
        <is>
          <t>2024-12-10 00:00:00</t>
        </is>
      </c>
      <c r="M67" s="6" t="inlineStr">
        <is>
          <t>正常到账</t>
        </is>
      </c>
    </row>
    <row r="68">
      <c r="A68" s="6" t="inlineStr">
        <is>
          <t>DD20241267</t>
        </is>
      </c>
      <c r="B68" s="6" t="inlineStr">
        <is>
          <t>2024-12-08 00:00:00</t>
        </is>
      </c>
      <c r="C68" s="6" t="n">
        <v>61.5</v>
      </c>
      <c r="D68" s="6" t="inlineStr">
        <is>
          <t>已完成</t>
        </is>
      </c>
      <c r="E68" s="6" t="n">
        <v>0</v>
      </c>
      <c r="F68" s="6" t="inlineStr"/>
      <c r="G68" s="6" t="n">
        <v>61.5</v>
      </c>
      <c r="H68" s="6" t="n">
        <v>61.5</v>
      </c>
      <c r="I68" s="6" t="n">
        <v>0</v>
      </c>
      <c r="J68" s="6" t="inlineStr">
        <is>
          <t>正常</t>
        </is>
      </c>
      <c r="K68" s="6" t="inlineStr">
        <is>
          <t>正常订单</t>
        </is>
      </c>
      <c r="L68" s="6" t="inlineStr">
        <is>
          <t>2024-12-11 00:00:00</t>
        </is>
      </c>
      <c r="M68" s="6" t="inlineStr">
        <is>
          <t>正常到账</t>
        </is>
      </c>
    </row>
    <row r="69">
      <c r="A69" s="6" t="inlineStr">
        <is>
          <t>DD20241268</t>
        </is>
      </c>
      <c r="B69" s="6" t="inlineStr">
        <is>
          <t>2024-12-04 00:00:00</t>
        </is>
      </c>
      <c r="C69" s="6" t="n">
        <v>582.22</v>
      </c>
      <c r="D69" s="6" t="inlineStr">
        <is>
          <t>已完成</t>
        </is>
      </c>
      <c r="E69" s="6" t="n">
        <v>0</v>
      </c>
      <c r="F69" s="6" t="inlineStr"/>
      <c r="G69" s="6" t="n">
        <v>582.22</v>
      </c>
      <c r="H69" s="6" t="n">
        <v>582.22</v>
      </c>
      <c r="I69" s="6" t="n">
        <v>0</v>
      </c>
      <c r="J69" s="6" t="inlineStr">
        <is>
          <t>正常</t>
        </is>
      </c>
      <c r="K69" s="6" t="inlineStr">
        <is>
          <t>正常订单</t>
        </is>
      </c>
      <c r="L69" s="6" t="inlineStr">
        <is>
          <t>2024-12-06 00:00:00</t>
        </is>
      </c>
      <c r="M69" s="6" t="inlineStr">
        <is>
          <t>正常到账</t>
        </is>
      </c>
    </row>
    <row r="70">
      <c r="A70" s="6" t="inlineStr">
        <is>
          <t>DD20241269</t>
        </is>
      </c>
      <c r="B70" s="6" t="inlineStr">
        <is>
          <t>2024-12-15 00:00:00</t>
        </is>
      </c>
      <c r="C70" s="6" t="n">
        <v>298.87</v>
      </c>
      <c r="D70" s="6" t="inlineStr">
        <is>
          <t>已完成</t>
        </is>
      </c>
      <c r="E70" s="6" t="n">
        <v>112.32</v>
      </c>
      <c r="F70" s="6" t="inlineStr">
        <is>
          <t>客户不满意</t>
        </is>
      </c>
      <c r="G70" s="6" t="n">
        <v>186.55</v>
      </c>
      <c r="H70" s="6" t="n">
        <v>186.55</v>
      </c>
      <c r="I70" s="6" t="n">
        <v>0</v>
      </c>
      <c r="J70" s="6" t="inlineStr">
        <is>
          <t>正常</t>
        </is>
      </c>
      <c r="K70" s="6" t="inlineStr">
        <is>
          <t>正常订单</t>
        </is>
      </c>
      <c r="L70" s="6" t="inlineStr">
        <is>
          <t>2024-12-17 00:00:00</t>
        </is>
      </c>
      <c r="M70" s="6" t="inlineStr">
        <is>
          <t>已扣除退款112.32元</t>
        </is>
      </c>
    </row>
    <row r="71">
      <c r="A71" s="6" t="inlineStr">
        <is>
          <t>DD20241270</t>
        </is>
      </c>
      <c r="B71" s="6" t="inlineStr">
        <is>
          <t>2024-12-14 00:00:00</t>
        </is>
      </c>
      <c r="C71" s="6" t="n">
        <v>950.3099999999999</v>
      </c>
      <c r="D71" s="6" t="inlineStr">
        <is>
          <t>已完成</t>
        </is>
      </c>
      <c r="E71" s="6" t="n">
        <v>0</v>
      </c>
      <c r="F71" s="6" t="inlineStr"/>
      <c r="G71" s="6" t="n">
        <v>950.3099999999999</v>
      </c>
      <c r="H71" s="6" t="n">
        <v>950.3099999999999</v>
      </c>
      <c r="I71" s="6" t="n">
        <v>0</v>
      </c>
      <c r="J71" s="6" t="inlineStr">
        <is>
          <t>正常</t>
        </is>
      </c>
      <c r="K71" s="6" t="inlineStr">
        <is>
          <t>正常订单</t>
        </is>
      </c>
      <c r="L71" s="6" t="inlineStr">
        <is>
          <t>2024-12-15 00:00:00</t>
        </is>
      </c>
      <c r="M71" s="6" t="inlineStr">
        <is>
          <t>正常到账</t>
        </is>
      </c>
    </row>
    <row r="72">
      <c r="A72" s="6" t="inlineStr">
        <is>
          <t>DD20241271</t>
        </is>
      </c>
      <c r="B72" s="6" t="inlineStr">
        <is>
          <t>2024-12-13 00:00:00</t>
        </is>
      </c>
      <c r="C72" s="6" t="n">
        <v>1765.3</v>
      </c>
      <c r="D72" s="6" t="inlineStr">
        <is>
          <t>已完成</t>
        </is>
      </c>
      <c r="E72" s="6" t="n">
        <v>0</v>
      </c>
      <c r="F72" s="6" t="inlineStr"/>
      <c r="G72" s="6" t="n">
        <v>1765.3</v>
      </c>
      <c r="H72" s="6" t="n">
        <v>1765.3</v>
      </c>
      <c r="I72" s="6" t="n">
        <v>0</v>
      </c>
      <c r="J72" s="6" t="inlineStr">
        <is>
          <t>正常</t>
        </is>
      </c>
      <c r="K72" s="6" t="inlineStr">
        <is>
          <t>正常订单</t>
        </is>
      </c>
      <c r="L72" s="6" t="inlineStr">
        <is>
          <t>2024-12-14 00:00:00</t>
        </is>
      </c>
      <c r="M72" s="6" t="inlineStr">
        <is>
          <t>正常到账</t>
        </is>
      </c>
    </row>
    <row r="73">
      <c r="A73" s="6" t="inlineStr">
        <is>
          <t>DD20241272</t>
        </is>
      </c>
      <c r="B73" s="6" t="inlineStr">
        <is>
          <t>2024-12-01 00:00:00</t>
        </is>
      </c>
      <c r="C73" s="6" t="n">
        <v>1510.6</v>
      </c>
      <c r="D73" s="6" t="inlineStr">
        <is>
          <t>已完成</t>
        </is>
      </c>
      <c r="E73" s="6" t="n">
        <v>0</v>
      </c>
      <c r="F73" s="6" t="inlineStr"/>
      <c r="G73" s="6" t="n">
        <v>1510.6</v>
      </c>
      <c r="H73" s="6" t="n">
        <v>1510.6</v>
      </c>
      <c r="I73" s="6" t="n">
        <v>0</v>
      </c>
      <c r="J73" s="6" t="inlineStr">
        <is>
          <t>正常</t>
        </is>
      </c>
      <c r="K73" s="6" t="inlineStr">
        <is>
          <t>正常订单</t>
        </is>
      </c>
      <c r="L73" s="6" t="inlineStr">
        <is>
          <t>2024-12-03 00:00:00</t>
        </is>
      </c>
      <c r="M73" s="6" t="inlineStr">
        <is>
          <t>正常到账</t>
        </is>
      </c>
    </row>
    <row r="74">
      <c r="A74" s="6" t="inlineStr">
        <is>
          <t>DD20241273</t>
        </is>
      </c>
      <c r="B74" s="6" t="inlineStr">
        <is>
          <t>2024-12-13 00:00:00</t>
        </is>
      </c>
      <c r="C74" s="6" t="n">
        <v>110.51</v>
      </c>
      <c r="D74" s="6" t="inlineStr">
        <is>
          <t>已完成</t>
        </is>
      </c>
      <c r="E74" s="6" t="n">
        <v>0</v>
      </c>
      <c r="F74" s="6" t="inlineStr"/>
      <c r="G74" s="6" t="n">
        <v>110.51</v>
      </c>
      <c r="H74" s="6" t="n">
        <v>110.51</v>
      </c>
      <c r="I74" s="6" t="n">
        <v>0</v>
      </c>
      <c r="J74" s="6" t="inlineStr">
        <is>
          <t>正常</t>
        </is>
      </c>
      <c r="K74" s="6" t="inlineStr">
        <is>
          <t>正常订单</t>
        </is>
      </c>
      <c r="L74" s="6" t="inlineStr">
        <is>
          <t>2024-12-16 00:00:00</t>
        </is>
      </c>
      <c r="M74" s="6" t="inlineStr">
        <is>
          <t>正常到账</t>
        </is>
      </c>
    </row>
    <row r="75">
      <c r="A75" s="6" t="inlineStr">
        <is>
          <t>DD20241274</t>
        </is>
      </c>
      <c r="B75" s="6" t="inlineStr">
        <is>
          <t>2024-12-08 00:00:00</t>
        </is>
      </c>
      <c r="C75" s="6" t="n">
        <v>1355.44</v>
      </c>
      <c r="D75" s="6" t="inlineStr">
        <is>
          <t>已完成</t>
        </is>
      </c>
      <c r="E75" s="6" t="n">
        <v>0</v>
      </c>
      <c r="F75" s="6" t="inlineStr"/>
      <c r="G75" s="6" t="n">
        <v>1355.44</v>
      </c>
      <c r="H75" s="6" t="n">
        <v>1355.44</v>
      </c>
      <c r="I75" s="6" t="n">
        <v>0</v>
      </c>
      <c r="J75" s="6" t="inlineStr">
        <is>
          <t>正常</t>
        </is>
      </c>
      <c r="K75" s="6" t="inlineStr">
        <is>
          <t>正常订单</t>
        </is>
      </c>
      <c r="L75" s="6" t="inlineStr">
        <is>
          <t>2024-12-09 00:00:00</t>
        </is>
      </c>
      <c r="M75" s="6" t="inlineStr">
        <is>
          <t>正常到账</t>
        </is>
      </c>
    </row>
    <row r="76">
      <c r="A76" s="6" t="inlineStr">
        <is>
          <t>DD20241275</t>
        </is>
      </c>
      <c r="B76" s="6" t="inlineStr">
        <is>
          <t>2024-12-13 00:00:00</t>
        </is>
      </c>
      <c r="C76" s="6" t="n">
        <v>1647.64</v>
      </c>
      <c r="D76" s="6" t="inlineStr">
        <is>
          <t>已退货</t>
        </is>
      </c>
      <c r="E76" s="6" t="n">
        <v>1647.64</v>
      </c>
      <c r="F76" s="6" t="inlineStr">
        <is>
          <t>商品质量问题</t>
        </is>
      </c>
      <c r="G76" s="6" t="n">
        <v>0</v>
      </c>
      <c r="H76" s="6" t="n">
        <v>0</v>
      </c>
      <c r="I76" s="6" t="n">
        <v>0</v>
      </c>
      <c r="J76" s="6" t="inlineStr">
        <is>
          <t>正常</t>
        </is>
      </c>
      <c r="K76" s="6" t="inlineStr">
        <is>
          <t>正常订单</t>
        </is>
      </c>
      <c r="L76" s="6" t="inlineStr">
        <is>
          <t>2024-12-15 00:00:00</t>
        </is>
      </c>
      <c r="M76" s="6" t="inlineStr">
        <is>
          <t>已扣除退款1647.64元</t>
        </is>
      </c>
    </row>
    <row r="77">
      <c r="A77" s="6" t="inlineStr">
        <is>
          <t>DD20241276</t>
        </is>
      </c>
      <c r="B77" s="6" t="inlineStr">
        <is>
          <t>2024-12-07 00:00:00</t>
        </is>
      </c>
      <c r="C77" s="6" t="n">
        <v>1885.87</v>
      </c>
      <c r="D77" s="6" t="inlineStr">
        <is>
          <t>已完成</t>
        </is>
      </c>
      <c r="E77" s="6" t="n">
        <v>0</v>
      </c>
      <c r="F77" s="6" t="inlineStr"/>
      <c r="G77" s="6" t="n">
        <v>1885.87</v>
      </c>
      <c r="H77" s="6" t="n">
        <v>1885.87</v>
      </c>
      <c r="I77" s="6" t="n">
        <v>0</v>
      </c>
      <c r="J77" s="6" t="inlineStr">
        <is>
          <t>正常</t>
        </is>
      </c>
      <c r="K77" s="6" t="inlineStr">
        <is>
          <t>正常订单</t>
        </is>
      </c>
      <c r="L77" s="6" t="inlineStr">
        <is>
          <t>2024-12-09 00:00:00</t>
        </is>
      </c>
      <c r="M77" s="6" t="inlineStr">
        <is>
          <t>正常到账</t>
        </is>
      </c>
    </row>
    <row r="78">
      <c r="A78" s="6" t="inlineStr">
        <is>
          <t>DD20241277</t>
        </is>
      </c>
      <c r="B78" s="6" t="inlineStr">
        <is>
          <t>2024-12-13 00:00:00</t>
        </is>
      </c>
      <c r="C78" s="6" t="n">
        <v>1968.5</v>
      </c>
      <c r="D78" s="6" t="inlineStr">
        <is>
          <t>退货中</t>
        </is>
      </c>
      <c r="E78" s="6" t="n">
        <v>1068.98</v>
      </c>
      <c r="F78" s="6" t="inlineStr">
        <is>
          <t>物流超时</t>
        </is>
      </c>
      <c r="G78" s="6" t="n">
        <v>899.52</v>
      </c>
      <c r="H78" s="6" t="n">
        <v>1968.5</v>
      </c>
      <c r="I78" s="7" t="n">
        <v>1068.98</v>
      </c>
      <c r="J78" s="8" t="inlineStr">
        <is>
          <t>退款未同步</t>
        </is>
      </c>
      <c r="K78" s="6" t="inlineStr">
        <is>
          <t>退款金额未从财务系统中扣除</t>
        </is>
      </c>
      <c r="L78" s="6" t="inlineStr">
        <is>
          <t>2024-12-16 00:00:00</t>
        </is>
      </c>
      <c r="M78" s="6" t="inlineStr">
        <is>
          <t>待退款处理</t>
        </is>
      </c>
    </row>
    <row r="79">
      <c r="A79" s="6" t="inlineStr">
        <is>
          <t>DD20241278</t>
        </is>
      </c>
      <c r="B79" s="6" t="inlineStr">
        <is>
          <t>2024-12-14 00:00:00</t>
        </is>
      </c>
      <c r="C79" s="6" t="n">
        <v>869.11</v>
      </c>
      <c r="D79" s="6" t="inlineStr">
        <is>
          <t>已完成</t>
        </is>
      </c>
      <c r="E79" s="6" t="n">
        <v>0</v>
      </c>
      <c r="F79" s="6" t="inlineStr"/>
      <c r="G79" s="6" t="n">
        <v>869.11</v>
      </c>
      <c r="H79" s="6" t="n">
        <v>869.11</v>
      </c>
      <c r="I79" s="6" t="n">
        <v>0</v>
      </c>
      <c r="J79" s="6" t="inlineStr">
        <is>
          <t>正常</t>
        </is>
      </c>
      <c r="K79" s="6" t="inlineStr">
        <is>
          <t>正常订单</t>
        </is>
      </c>
      <c r="L79" s="6" t="inlineStr">
        <is>
          <t>2024-12-17 00:00:00</t>
        </is>
      </c>
      <c r="M79" s="6" t="inlineStr">
        <is>
          <t>正常到账</t>
        </is>
      </c>
    </row>
    <row r="80">
      <c r="A80" s="6" t="inlineStr">
        <is>
          <t>DD20241279</t>
        </is>
      </c>
      <c r="B80" s="6" t="inlineStr">
        <is>
          <t>2024-12-07 00:00:00</t>
        </is>
      </c>
      <c r="C80" s="6" t="n">
        <v>393.47</v>
      </c>
      <c r="D80" s="6" t="inlineStr">
        <is>
          <t>已完成</t>
        </is>
      </c>
      <c r="E80" s="6" t="n">
        <v>0</v>
      </c>
      <c r="F80" s="6" t="inlineStr"/>
      <c r="G80" s="6" t="n">
        <v>393.47</v>
      </c>
      <c r="H80" s="6" t="n">
        <v>393.47</v>
      </c>
      <c r="I80" s="6" t="n">
        <v>0</v>
      </c>
      <c r="J80" s="6" t="inlineStr">
        <is>
          <t>正常</t>
        </is>
      </c>
      <c r="K80" s="6" t="inlineStr">
        <is>
          <t>正常订单</t>
        </is>
      </c>
      <c r="L80" s="6" t="inlineStr">
        <is>
          <t>2024-12-08 00:00:00</t>
        </is>
      </c>
      <c r="M80" s="6" t="inlineStr">
        <is>
          <t>正常到账</t>
        </is>
      </c>
    </row>
    <row r="81">
      <c r="A81" s="6" t="inlineStr">
        <is>
          <t>DD20241280</t>
        </is>
      </c>
      <c r="B81" s="6" t="inlineStr">
        <is>
          <t>2024-12-07 00:00:00</t>
        </is>
      </c>
      <c r="C81" s="6" t="n">
        <v>1660.18</v>
      </c>
      <c r="D81" s="6" t="inlineStr">
        <is>
          <t>已完成</t>
        </is>
      </c>
      <c r="E81" s="6" t="n">
        <v>0</v>
      </c>
      <c r="F81" s="6" t="inlineStr"/>
      <c r="G81" s="6" t="n">
        <v>1660.18</v>
      </c>
      <c r="H81" s="6" t="n">
        <v>1660.18</v>
      </c>
      <c r="I81" s="6" t="n">
        <v>0</v>
      </c>
      <c r="J81" s="6" t="inlineStr">
        <is>
          <t>正常</t>
        </is>
      </c>
      <c r="K81" s="6" t="inlineStr">
        <is>
          <t>正常订单</t>
        </is>
      </c>
      <c r="L81" s="6" t="inlineStr">
        <is>
          <t>2024-12-09 00:00:00</t>
        </is>
      </c>
      <c r="M81" s="6" t="inlineStr">
        <is>
          <t>正常到账</t>
        </is>
      </c>
    </row>
    <row r="82">
      <c r="A82" s="6" t="inlineStr">
        <is>
          <t>DD20241281</t>
        </is>
      </c>
      <c r="B82" s="6" t="inlineStr">
        <is>
          <t>2024-12-04 00:00:00</t>
        </is>
      </c>
      <c r="C82" s="6" t="n">
        <v>1513.43</v>
      </c>
      <c r="D82" s="6" t="inlineStr">
        <is>
          <t>已完成</t>
        </is>
      </c>
      <c r="E82" s="6" t="n">
        <v>0</v>
      </c>
      <c r="F82" s="6" t="inlineStr"/>
      <c r="G82" s="6" t="n">
        <v>1513.43</v>
      </c>
      <c r="H82" s="6" t="n">
        <v>1513.43</v>
      </c>
      <c r="I82" s="6" t="n">
        <v>0</v>
      </c>
      <c r="J82" s="6" t="inlineStr">
        <is>
          <t>正常</t>
        </is>
      </c>
      <c r="K82" s="6" t="inlineStr">
        <is>
          <t>正常订单</t>
        </is>
      </c>
      <c r="L82" s="6" t="inlineStr">
        <is>
          <t>2024-12-05 00:00:00</t>
        </is>
      </c>
      <c r="M82" s="6" t="inlineStr">
        <is>
          <t>正常到账</t>
        </is>
      </c>
    </row>
    <row r="83">
      <c r="A83" s="6" t="inlineStr">
        <is>
          <t>DD20241282</t>
        </is>
      </c>
      <c r="B83" s="6" t="inlineStr">
        <is>
          <t>2024-12-03 00:00:00</t>
        </is>
      </c>
      <c r="C83" s="6" t="n">
        <v>1000.72</v>
      </c>
      <c r="D83" s="6" t="inlineStr">
        <is>
          <t>已完成</t>
        </is>
      </c>
      <c r="E83" s="6" t="n">
        <v>0</v>
      </c>
      <c r="F83" s="6" t="inlineStr"/>
      <c r="G83" s="6" t="n">
        <v>1000.72</v>
      </c>
      <c r="H83" s="6" t="n">
        <v>1000.72</v>
      </c>
      <c r="I83" s="6" t="n">
        <v>0</v>
      </c>
      <c r="J83" s="6" t="inlineStr">
        <is>
          <t>正常</t>
        </is>
      </c>
      <c r="K83" s="6" t="inlineStr">
        <is>
          <t>正常订单</t>
        </is>
      </c>
      <c r="L83" s="6" t="inlineStr">
        <is>
          <t>2024-12-05 00:00:00</t>
        </is>
      </c>
      <c r="M83" s="6" t="inlineStr">
        <is>
          <t>正常到账</t>
        </is>
      </c>
    </row>
    <row r="84">
      <c r="A84" s="6" t="inlineStr">
        <is>
          <t>DD20241283</t>
        </is>
      </c>
      <c r="B84" s="6" t="inlineStr">
        <is>
          <t>2024-12-09 00:00:00</t>
        </is>
      </c>
      <c r="C84" s="6" t="n">
        <v>1898.72</v>
      </c>
      <c r="D84" s="6" t="inlineStr">
        <is>
          <t>已完成</t>
        </is>
      </c>
      <c r="E84" s="6" t="n">
        <v>0</v>
      </c>
      <c r="F84" s="6" t="inlineStr"/>
      <c r="G84" s="6" t="n">
        <v>1898.72</v>
      </c>
      <c r="H84" s="6" t="n">
        <v>1898.72</v>
      </c>
      <c r="I84" s="6" t="n">
        <v>0</v>
      </c>
      <c r="J84" s="6" t="inlineStr">
        <is>
          <t>正常</t>
        </is>
      </c>
      <c r="K84" s="6" t="inlineStr">
        <is>
          <t>正常订单</t>
        </is>
      </c>
      <c r="L84" s="6" t="inlineStr">
        <is>
          <t>2024-12-10 00:00:00</t>
        </is>
      </c>
      <c r="M84" s="6" t="inlineStr">
        <is>
          <t>正常到账</t>
        </is>
      </c>
    </row>
    <row r="85">
      <c r="A85" s="6" t="inlineStr">
        <is>
          <t>DD20241284</t>
        </is>
      </c>
      <c r="B85" s="6" t="inlineStr">
        <is>
          <t>2024-12-11 00:00:00</t>
        </is>
      </c>
      <c r="C85" s="6" t="n">
        <v>1438.09</v>
      </c>
      <c r="D85" s="6" t="inlineStr">
        <is>
          <t>已完成</t>
        </is>
      </c>
      <c r="E85" s="6" t="n">
        <v>440.01</v>
      </c>
      <c r="F85" s="6" t="inlineStr">
        <is>
          <t>物流损坏</t>
        </is>
      </c>
      <c r="G85" s="6" t="n">
        <v>998.0799999999999</v>
      </c>
      <c r="H85" s="6" t="n">
        <v>998.0799999999999</v>
      </c>
      <c r="I85" s="6" t="n">
        <v>0</v>
      </c>
      <c r="J85" s="6" t="inlineStr">
        <is>
          <t>正常</t>
        </is>
      </c>
      <c r="K85" s="6" t="inlineStr">
        <is>
          <t>正常订单</t>
        </is>
      </c>
      <c r="L85" s="6" t="inlineStr">
        <is>
          <t>2024-12-14 00:00:00</t>
        </is>
      </c>
      <c r="M85" s="6" t="inlineStr">
        <is>
          <t>已扣除退款440.01元</t>
        </is>
      </c>
    </row>
    <row r="86">
      <c r="A86" s="6" t="inlineStr">
        <is>
          <t>DD20241285</t>
        </is>
      </c>
      <c r="B86" s="6" t="inlineStr">
        <is>
          <t>2024-12-09 00:00:00</t>
        </is>
      </c>
      <c r="C86" s="6" t="n">
        <v>1085.3</v>
      </c>
      <c r="D86" s="6" t="inlineStr">
        <is>
          <t>已完成</t>
        </is>
      </c>
      <c r="E86" s="6" t="n">
        <v>0</v>
      </c>
      <c r="F86" s="6" t="inlineStr"/>
      <c r="G86" s="6" t="n">
        <v>1085.3</v>
      </c>
      <c r="H86" s="6" t="n">
        <v>1085.3</v>
      </c>
      <c r="I86" s="6" t="n">
        <v>0</v>
      </c>
      <c r="J86" s="6" t="inlineStr">
        <is>
          <t>正常</t>
        </is>
      </c>
      <c r="K86" s="6" t="inlineStr">
        <is>
          <t>正常订单</t>
        </is>
      </c>
      <c r="L86" s="6" t="inlineStr">
        <is>
          <t>2024-12-11 00:00:00</t>
        </is>
      </c>
      <c r="M86" s="6" t="inlineStr">
        <is>
          <t>正常到账</t>
        </is>
      </c>
    </row>
    <row r="87">
      <c r="A87" s="6" t="inlineStr">
        <is>
          <t>DD20241286</t>
        </is>
      </c>
      <c r="B87" s="6" t="inlineStr">
        <is>
          <t>2024-12-05 00:00:00</t>
        </is>
      </c>
      <c r="C87" s="6" t="n">
        <v>540.24</v>
      </c>
      <c r="D87" s="6" t="inlineStr">
        <is>
          <t>已完成</t>
        </is>
      </c>
      <c r="E87" s="6" t="n">
        <v>0</v>
      </c>
      <c r="F87" s="6" t="inlineStr"/>
      <c r="G87" s="6" t="n">
        <v>540.24</v>
      </c>
      <c r="H87" s="6" t="n">
        <v>540.24</v>
      </c>
      <c r="I87" s="6" t="n">
        <v>0</v>
      </c>
      <c r="J87" s="6" t="inlineStr">
        <is>
          <t>正常</t>
        </is>
      </c>
      <c r="K87" s="6" t="inlineStr">
        <is>
          <t>正常订单</t>
        </is>
      </c>
      <c r="L87" s="6" t="inlineStr">
        <is>
          <t>2024-12-06 00:00:00</t>
        </is>
      </c>
      <c r="M87" s="6" t="inlineStr">
        <is>
          <t>正常到账</t>
        </is>
      </c>
    </row>
    <row r="88">
      <c r="A88" s="6" t="inlineStr">
        <is>
          <t>DD20241287</t>
        </is>
      </c>
      <c r="B88" s="6" t="inlineStr">
        <is>
          <t>2024-12-04 00:00:00</t>
        </is>
      </c>
      <c r="C88" s="6" t="n">
        <v>1490.28</v>
      </c>
      <c r="D88" s="6" t="inlineStr">
        <is>
          <t>已完成</t>
        </is>
      </c>
      <c r="E88" s="6" t="n">
        <v>0</v>
      </c>
      <c r="F88" s="6" t="inlineStr"/>
      <c r="G88" s="6" t="n">
        <v>1490.28</v>
      </c>
      <c r="H88" s="6" t="n">
        <v>1490.28</v>
      </c>
      <c r="I88" s="6" t="n">
        <v>0</v>
      </c>
      <c r="J88" s="6" t="inlineStr">
        <is>
          <t>正常</t>
        </is>
      </c>
      <c r="K88" s="6" t="inlineStr">
        <is>
          <t>正常订单</t>
        </is>
      </c>
      <c r="L88" s="6" t="inlineStr">
        <is>
          <t>2024-12-05 00:00:00</t>
        </is>
      </c>
      <c r="M88" s="6" t="inlineStr">
        <is>
          <t>正常到账</t>
        </is>
      </c>
    </row>
    <row r="89">
      <c r="A89" s="6" t="inlineStr">
        <is>
          <t>DD20241288</t>
        </is>
      </c>
      <c r="B89" s="6" t="inlineStr">
        <is>
          <t>2024-12-14 00:00:00</t>
        </is>
      </c>
      <c r="C89" s="6" t="n">
        <v>428.53</v>
      </c>
      <c r="D89" s="6" t="inlineStr">
        <is>
          <t>已完成</t>
        </is>
      </c>
      <c r="E89" s="6" t="n">
        <v>0</v>
      </c>
      <c r="F89" s="6" t="inlineStr"/>
      <c r="G89" s="6" t="n">
        <v>428.53</v>
      </c>
      <c r="H89" s="6" t="n">
        <v>428.53</v>
      </c>
      <c r="I89" s="6" t="n">
        <v>0</v>
      </c>
      <c r="J89" s="6" t="inlineStr">
        <is>
          <t>正常</t>
        </is>
      </c>
      <c r="K89" s="6" t="inlineStr">
        <is>
          <t>正常订单</t>
        </is>
      </c>
      <c r="L89" s="6" t="inlineStr">
        <is>
          <t>2024-12-16 00:00:00</t>
        </is>
      </c>
      <c r="M89" s="6" t="inlineStr">
        <is>
          <t>正常到账</t>
        </is>
      </c>
    </row>
    <row r="90">
      <c r="A90" s="6" t="inlineStr">
        <is>
          <t>DD20241289</t>
        </is>
      </c>
      <c r="B90" s="6" t="inlineStr">
        <is>
          <t>2024-12-01 00:00:00</t>
        </is>
      </c>
      <c r="C90" s="6" t="n">
        <v>1949.88</v>
      </c>
      <c r="D90" s="6" t="inlineStr">
        <is>
          <t>已完成</t>
        </is>
      </c>
      <c r="E90" s="6" t="n">
        <v>0</v>
      </c>
      <c r="F90" s="6" t="inlineStr"/>
      <c r="G90" s="6" t="n">
        <v>1949.88</v>
      </c>
      <c r="H90" s="6" t="n">
        <v>1949.88</v>
      </c>
      <c r="I90" s="6" t="n">
        <v>0</v>
      </c>
      <c r="J90" s="6" t="inlineStr">
        <is>
          <t>正常</t>
        </is>
      </c>
      <c r="K90" s="6" t="inlineStr">
        <is>
          <t>正常订单</t>
        </is>
      </c>
      <c r="L90" s="6" t="inlineStr">
        <is>
          <t>2024-12-04 00:00:00</t>
        </is>
      </c>
      <c r="M90" s="6" t="inlineStr">
        <is>
          <t>正常到账</t>
        </is>
      </c>
    </row>
    <row r="91">
      <c r="A91" s="6" t="inlineStr">
        <is>
          <t>DD20241290</t>
        </is>
      </c>
      <c r="B91" s="6" t="inlineStr">
        <is>
          <t>2024-12-14 00:00:00</t>
        </is>
      </c>
      <c r="C91" s="6" t="n">
        <v>73.92</v>
      </c>
      <c r="D91" s="6" t="inlineStr">
        <is>
          <t>已完成</t>
        </is>
      </c>
      <c r="E91" s="6" t="n">
        <v>0</v>
      </c>
      <c r="F91" s="6" t="inlineStr"/>
      <c r="G91" s="6" t="n">
        <v>73.92</v>
      </c>
      <c r="H91" s="6" t="n">
        <v>73.92</v>
      </c>
      <c r="I91" s="6" t="n">
        <v>0</v>
      </c>
      <c r="J91" s="6" t="inlineStr">
        <is>
          <t>正常</t>
        </is>
      </c>
      <c r="K91" s="6" t="inlineStr">
        <is>
          <t>正常订单</t>
        </is>
      </c>
      <c r="L91" s="6" t="inlineStr">
        <is>
          <t>2024-12-15 00:00:00</t>
        </is>
      </c>
      <c r="M91" s="6" t="inlineStr">
        <is>
          <t>正常到账</t>
        </is>
      </c>
    </row>
    <row r="92">
      <c r="A92" s="6" t="inlineStr">
        <is>
          <t>DD20241291</t>
        </is>
      </c>
      <c r="B92" s="6" t="inlineStr">
        <is>
          <t>2024-12-14 00:00:00</t>
        </is>
      </c>
      <c r="C92" s="6" t="n">
        <v>981.5700000000001</v>
      </c>
      <c r="D92" s="6" t="inlineStr">
        <is>
          <t>退货中</t>
        </is>
      </c>
      <c r="E92" s="6" t="n">
        <v>569.8</v>
      </c>
      <c r="F92" s="6" t="inlineStr">
        <is>
          <t>商品质量问题</t>
        </is>
      </c>
      <c r="G92" s="6" t="n">
        <v>411.7700000000001</v>
      </c>
      <c r="H92" s="6" t="n">
        <v>981.5700000000001</v>
      </c>
      <c r="I92" s="7" t="n">
        <v>569.8</v>
      </c>
      <c r="J92" s="8" t="inlineStr">
        <is>
          <t>退款未同步</t>
        </is>
      </c>
      <c r="K92" s="6" t="inlineStr">
        <is>
          <t>退款金额未从财务系统中扣除</t>
        </is>
      </c>
      <c r="L92" s="6" t="inlineStr">
        <is>
          <t>2024-12-15 00:00:00</t>
        </is>
      </c>
      <c r="M92" s="6" t="inlineStr">
        <is>
          <t>待退款处理</t>
        </is>
      </c>
    </row>
    <row r="93">
      <c r="A93" s="6" t="inlineStr">
        <is>
          <t>DD20241292</t>
        </is>
      </c>
      <c r="B93" s="6" t="inlineStr">
        <is>
          <t>2024-12-03 00:00:00</t>
        </is>
      </c>
      <c r="C93" s="6" t="n">
        <v>1631.73</v>
      </c>
      <c r="D93" s="6" t="inlineStr">
        <is>
          <t>已退货</t>
        </is>
      </c>
      <c r="E93" s="6" t="n">
        <v>1631.73</v>
      </c>
      <c r="F93" s="6" t="inlineStr">
        <is>
          <t>商品质量问题</t>
        </is>
      </c>
      <c r="G93" s="6" t="n">
        <v>0</v>
      </c>
      <c r="H93" s="6" t="n">
        <v>0</v>
      </c>
      <c r="I93" s="6" t="n">
        <v>0</v>
      </c>
      <c r="J93" s="6" t="inlineStr">
        <is>
          <t>正常</t>
        </is>
      </c>
      <c r="K93" s="6" t="inlineStr">
        <is>
          <t>正常订单</t>
        </is>
      </c>
      <c r="L93" s="6" t="inlineStr">
        <is>
          <t>2024-12-04 00:00:00</t>
        </is>
      </c>
      <c r="M93" s="6" t="inlineStr">
        <is>
          <t>已扣除退款1631.73元</t>
        </is>
      </c>
    </row>
    <row r="94">
      <c r="A94" s="6" t="inlineStr">
        <is>
          <t>DD20241293</t>
        </is>
      </c>
      <c r="B94" s="6" t="inlineStr">
        <is>
          <t>2024-12-13 00:00:00</t>
        </is>
      </c>
      <c r="C94" s="6" t="n">
        <v>1069.02</v>
      </c>
      <c r="D94" s="6" t="inlineStr">
        <is>
          <t>已完成</t>
        </is>
      </c>
      <c r="E94" s="6" t="n">
        <v>0</v>
      </c>
      <c r="F94" s="6" t="inlineStr"/>
      <c r="G94" s="6" t="n">
        <v>1069.02</v>
      </c>
      <c r="H94" s="6" t="n">
        <v>1069.02</v>
      </c>
      <c r="I94" s="6" t="n">
        <v>0</v>
      </c>
      <c r="J94" s="6" t="inlineStr">
        <is>
          <t>正常</t>
        </is>
      </c>
      <c r="K94" s="6" t="inlineStr">
        <is>
          <t>正常订单</t>
        </is>
      </c>
      <c r="L94" s="6" t="inlineStr">
        <is>
          <t>2024-12-16 00:00:00</t>
        </is>
      </c>
      <c r="M94" s="6" t="inlineStr">
        <is>
          <t>正常到账</t>
        </is>
      </c>
    </row>
    <row r="95">
      <c r="A95" s="6" t="inlineStr">
        <is>
          <t>DD20241294</t>
        </is>
      </c>
      <c r="B95" s="6" t="inlineStr">
        <is>
          <t>2024-12-10 00:00:00</t>
        </is>
      </c>
      <c r="C95" s="6" t="n">
        <v>1922.21</v>
      </c>
      <c r="D95" s="6" t="inlineStr">
        <is>
          <t>已完成</t>
        </is>
      </c>
      <c r="E95" s="6" t="n">
        <v>0</v>
      </c>
      <c r="F95" s="6" t="inlineStr"/>
      <c r="G95" s="6" t="n">
        <v>1922.21</v>
      </c>
      <c r="H95" s="6" t="n">
        <v>1922.21</v>
      </c>
      <c r="I95" s="6" t="n">
        <v>0</v>
      </c>
      <c r="J95" s="6" t="inlineStr">
        <is>
          <t>正常</t>
        </is>
      </c>
      <c r="K95" s="6" t="inlineStr">
        <is>
          <t>正常订单</t>
        </is>
      </c>
      <c r="L95" s="6" t="inlineStr">
        <is>
          <t>2024-12-12 00:00:00</t>
        </is>
      </c>
      <c r="M95" s="6" t="inlineStr">
        <is>
          <t>正常到账</t>
        </is>
      </c>
    </row>
    <row r="96">
      <c r="A96" s="6" t="inlineStr">
        <is>
          <t>DD20241295</t>
        </is>
      </c>
      <c r="B96" s="6" t="inlineStr">
        <is>
          <t>2024-12-04 00:00:00</t>
        </is>
      </c>
      <c r="C96" s="6" t="n">
        <v>388.94</v>
      </c>
      <c r="D96" s="6" t="inlineStr">
        <is>
          <t>已完成</t>
        </is>
      </c>
      <c r="E96" s="6" t="n">
        <v>161.55</v>
      </c>
      <c r="F96" s="6" t="inlineStr">
        <is>
          <t>客户不满意</t>
        </is>
      </c>
      <c r="G96" s="6" t="n">
        <v>227.39</v>
      </c>
      <c r="H96" s="6" t="n">
        <v>388.94</v>
      </c>
      <c r="I96" s="7" t="n">
        <v>161.55</v>
      </c>
      <c r="J96" s="8" t="inlineStr">
        <is>
          <t>退款未同步</t>
        </is>
      </c>
      <c r="K96" s="6" t="inlineStr">
        <is>
          <t>退款金额未从财务系统中扣除</t>
        </is>
      </c>
      <c r="L96" s="6" t="inlineStr">
        <is>
          <t>2024-12-06 00:00:00</t>
        </is>
      </c>
      <c r="M96" s="6" t="inlineStr">
        <is>
          <t>待退款处理</t>
        </is>
      </c>
    </row>
    <row r="97">
      <c r="A97" s="6" t="inlineStr">
        <is>
          <t>DD20241296</t>
        </is>
      </c>
      <c r="B97" s="6" t="inlineStr">
        <is>
          <t>2024-12-05 00:00:00</t>
        </is>
      </c>
      <c r="C97" s="6" t="n">
        <v>1428.56</v>
      </c>
      <c r="D97" s="6" t="inlineStr">
        <is>
          <t>已完成</t>
        </is>
      </c>
      <c r="E97" s="6" t="n">
        <v>0</v>
      </c>
      <c r="F97" s="6" t="inlineStr"/>
      <c r="G97" s="6" t="n">
        <v>1428.56</v>
      </c>
      <c r="H97" s="6" t="n">
        <v>1428.56</v>
      </c>
      <c r="I97" s="6" t="n">
        <v>0</v>
      </c>
      <c r="J97" s="6" t="inlineStr">
        <is>
          <t>正常</t>
        </is>
      </c>
      <c r="K97" s="6" t="inlineStr">
        <is>
          <t>正常订单</t>
        </is>
      </c>
      <c r="L97" s="6" t="inlineStr">
        <is>
          <t>2024-12-06 00:00:00</t>
        </is>
      </c>
      <c r="M97" s="6" t="inlineStr">
        <is>
          <t>正常到账</t>
        </is>
      </c>
    </row>
    <row r="98">
      <c r="A98" s="6" t="inlineStr">
        <is>
          <t>DD20241297</t>
        </is>
      </c>
      <c r="B98" s="6" t="inlineStr">
        <is>
          <t>2024-12-02 00:00:00</t>
        </is>
      </c>
      <c r="C98" s="6" t="n">
        <v>1111.9</v>
      </c>
      <c r="D98" s="6" t="inlineStr">
        <is>
          <t>已完成</t>
        </is>
      </c>
      <c r="E98" s="6" t="n">
        <v>0</v>
      </c>
      <c r="F98" s="6" t="inlineStr"/>
      <c r="G98" s="6" t="n">
        <v>1111.9</v>
      </c>
      <c r="H98" s="6" t="n">
        <v>1111.9</v>
      </c>
      <c r="I98" s="6" t="n">
        <v>0</v>
      </c>
      <c r="J98" s="6" t="inlineStr">
        <is>
          <t>正常</t>
        </is>
      </c>
      <c r="K98" s="6" t="inlineStr">
        <is>
          <t>正常订单</t>
        </is>
      </c>
      <c r="L98" s="6" t="inlineStr">
        <is>
          <t>2024-12-04 00:00:00</t>
        </is>
      </c>
      <c r="M98" s="6" t="inlineStr">
        <is>
          <t>正常到账</t>
        </is>
      </c>
    </row>
    <row r="99">
      <c r="A99" s="6" t="inlineStr">
        <is>
          <t>DD20241298</t>
        </is>
      </c>
      <c r="B99" s="6" t="inlineStr">
        <is>
          <t>2024-12-13 00:00:00</t>
        </is>
      </c>
      <c r="C99" s="6" t="n">
        <v>649.84</v>
      </c>
      <c r="D99" s="6" t="inlineStr">
        <is>
          <t>已完成</t>
        </is>
      </c>
      <c r="E99" s="6" t="n">
        <v>0</v>
      </c>
      <c r="F99" s="6" t="inlineStr"/>
      <c r="G99" s="6" t="n">
        <v>649.84</v>
      </c>
      <c r="H99" s="6" t="n">
        <v>649.84</v>
      </c>
      <c r="I99" s="6" t="n">
        <v>0</v>
      </c>
      <c r="J99" s="6" t="inlineStr">
        <is>
          <t>正常</t>
        </is>
      </c>
      <c r="K99" s="6" t="inlineStr">
        <is>
          <t>正常订单</t>
        </is>
      </c>
      <c r="L99" s="6" t="inlineStr">
        <is>
          <t>2024-12-15 00:00:00</t>
        </is>
      </c>
      <c r="M99" s="6" t="inlineStr">
        <is>
          <t>正常到账</t>
        </is>
      </c>
    </row>
    <row r="100">
      <c r="A100" s="6" t="inlineStr">
        <is>
          <t>DD20241299</t>
        </is>
      </c>
      <c r="B100" s="6" t="inlineStr">
        <is>
          <t>2024-12-12 00:00:00</t>
        </is>
      </c>
      <c r="C100" s="6" t="n">
        <v>642.98</v>
      </c>
      <c r="D100" s="6" t="inlineStr">
        <is>
          <t>已完成</t>
        </is>
      </c>
      <c r="E100" s="6" t="n">
        <v>0</v>
      </c>
      <c r="F100" s="6" t="inlineStr"/>
      <c r="G100" s="6" t="n">
        <v>642.98</v>
      </c>
      <c r="H100" s="6" t="n">
        <v>642.98</v>
      </c>
      <c r="I100" s="6" t="n">
        <v>0</v>
      </c>
      <c r="J100" s="6" t="inlineStr">
        <is>
          <t>正常</t>
        </is>
      </c>
      <c r="K100" s="6" t="inlineStr">
        <is>
          <t>正常订单</t>
        </is>
      </c>
      <c r="L100" s="6" t="inlineStr">
        <is>
          <t>2024-12-15 00:00:00</t>
        </is>
      </c>
      <c r="M100" s="6" t="inlineStr">
        <is>
          <t>正常到账</t>
        </is>
      </c>
    </row>
    <row r="101">
      <c r="A101" s="6" t="inlineStr">
        <is>
          <t>DD20241300</t>
        </is>
      </c>
      <c r="B101" s="6" t="inlineStr">
        <is>
          <t>2024-12-10 00:00:00</t>
        </is>
      </c>
      <c r="C101" s="6" t="n">
        <v>127.73</v>
      </c>
      <c r="D101" s="6" t="inlineStr">
        <is>
          <t>已完成</t>
        </is>
      </c>
      <c r="E101" s="6" t="n">
        <v>0</v>
      </c>
      <c r="F101" s="6" t="inlineStr"/>
      <c r="G101" s="6" t="n">
        <v>127.73</v>
      </c>
      <c r="H101" s="6" t="n">
        <v>127.73</v>
      </c>
      <c r="I101" s="6" t="n">
        <v>0</v>
      </c>
      <c r="J101" s="6" t="inlineStr">
        <is>
          <t>正常</t>
        </is>
      </c>
      <c r="K101" s="6" t="inlineStr">
        <is>
          <t>正常订单</t>
        </is>
      </c>
      <c r="L101" s="6" t="inlineStr">
        <is>
          <t>2024-12-13 00:00:00</t>
        </is>
      </c>
      <c r="M101" s="6" t="inlineStr">
        <is>
          <t>正常到账</t>
        </is>
      </c>
    </row>
    <row r="102">
      <c r="A102" s="6" t="inlineStr">
        <is>
          <t>DD20241301</t>
        </is>
      </c>
      <c r="B102" s="6" t="inlineStr">
        <is>
          <t>2024-12-11 00:00:00</t>
        </is>
      </c>
      <c r="C102" s="6" t="n">
        <v>1680.12</v>
      </c>
      <c r="D102" s="6" t="inlineStr">
        <is>
          <t>已完成</t>
        </is>
      </c>
      <c r="E102" s="6" t="n">
        <v>0</v>
      </c>
      <c r="F102" s="6" t="inlineStr"/>
      <c r="G102" s="6" t="n">
        <v>1680.12</v>
      </c>
      <c r="H102" s="6" t="n">
        <v>1680.12</v>
      </c>
      <c r="I102" s="6" t="n">
        <v>0</v>
      </c>
      <c r="J102" s="6" t="inlineStr">
        <is>
          <t>正常</t>
        </is>
      </c>
      <c r="K102" s="6" t="inlineStr">
        <is>
          <t>正常订单</t>
        </is>
      </c>
      <c r="L102" s="6" t="inlineStr">
        <is>
          <t>2024-12-12 00:00:00</t>
        </is>
      </c>
      <c r="M102" s="6" t="inlineStr">
        <is>
          <t>正常到账</t>
        </is>
      </c>
    </row>
    <row r="103">
      <c r="A103" s="6" t="inlineStr">
        <is>
          <t>DD20241302</t>
        </is>
      </c>
      <c r="B103" s="6" t="inlineStr">
        <is>
          <t>2024-12-08 00:00:00</t>
        </is>
      </c>
      <c r="C103" s="6" t="n">
        <v>1061.98</v>
      </c>
      <c r="D103" s="6" t="inlineStr">
        <is>
          <t>已完成</t>
        </is>
      </c>
      <c r="E103" s="6" t="n">
        <v>0</v>
      </c>
      <c r="F103" s="6" t="inlineStr"/>
      <c r="G103" s="6" t="n">
        <v>1061.98</v>
      </c>
      <c r="H103" s="6" t="n">
        <v>1061.98</v>
      </c>
      <c r="I103" s="6" t="n">
        <v>0</v>
      </c>
      <c r="J103" s="6" t="inlineStr">
        <is>
          <t>正常</t>
        </is>
      </c>
      <c r="K103" s="6" t="inlineStr">
        <is>
          <t>正常订单</t>
        </is>
      </c>
      <c r="L103" s="6" t="inlineStr">
        <is>
          <t>2024-12-11 00:00:00</t>
        </is>
      </c>
      <c r="M103" s="6" t="inlineStr">
        <is>
          <t>正常到账</t>
        </is>
      </c>
    </row>
    <row r="104">
      <c r="A104" s="6" t="inlineStr">
        <is>
          <t>DD20241303</t>
        </is>
      </c>
      <c r="B104" s="6" t="inlineStr">
        <is>
          <t>2024-12-08 00:00:00</t>
        </is>
      </c>
      <c r="C104" s="6" t="n">
        <v>728.52</v>
      </c>
      <c r="D104" s="6" t="inlineStr">
        <is>
          <t>已完成</t>
        </is>
      </c>
      <c r="E104" s="6" t="n">
        <v>0</v>
      </c>
      <c r="F104" s="6" t="inlineStr"/>
      <c r="G104" s="6" t="n">
        <v>728.52</v>
      </c>
      <c r="H104" s="6" t="n">
        <v>728.52</v>
      </c>
      <c r="I104" s="6" t="n">
        <v>0</v>
      </c>
      <c r="J104" s="6" t="inlineStr">
        <is>
          <t>正常</t>
        </is>
      </c>
      <c r="K104" s="6" t="inlineStr">
        <is>
          <t>正常订单</t>
        </is>
      </c>
      <c r="L104" s="6" t="inlineStr">
        <is>
          <t>2024-12-10 00:00:00</t>
        </is>
      </c>
      <c r="M104" s="6" t="inlineStr">
        <is>
          <t>正常到账</t>
        </is>
      </c>
    </row>
    <row r="105">
      <c r="A105" s="6" t="inlineStr">
        <is>
          <t>DD20241304</t>
        </is>
      </c>
      <c r="B105" s="6" t="inlineStr">
        <is>
          <t>2024-12-05 00:00:00</t>
        </is>
      </c>
      <c r="C105" s="6" t="n">
        <v>1342.04</v>
      </c>
      <c r="D105" s="6" t="inlineStr">
        <is>
          <t>已完成</t>
        </is>
      </c>
      <c r="E105" s="6" t="n">
        <v>0</v>
      </c>
      <c r="F105" s="6" t="inlineStr"/>
      <c r="G105" s="6" t="n">
        <v>1342.04</v>
      </c>
      <c r="H105" s="6" t="n">
        <v>1342.04</v>
      </c>
      <c r="I105" s="6" t="n">
        <v>0</v>
      </c>
      <c r="J105" s="6" t="inlineStr">
        <is>
          <t>正常</t>
        </is>
      </c>
      <c r="K105" s="6" t="inlineStr">
        <is>
          <t>正常订单</t>
        </is>
      </c>
      <c r="L105" s="6" t="inlineStr">
        <is>
          <t>2024-12-08 00:00:00</t>
        </is>
      </c>
      <c r="M105" s="6" t="inlineStr">
        <is>
          <t>正常到账</t>
        </is>
      </c>
    </row>
    <row r="106">
      <c r="A106" s="6" t="inlineStr">
        <is>
          <t>DD20241305</t>
        </is>
      </c>
      <c r="B106" s="6" t="inlineStr">
        <is>
          <t>2024-12-05 00:00:00</t>
        </is>
      </c>
      <c r="C106" s="6" t="n">
        <v>680.38</v>
      </c>
      <c r="D106" s="6" t="inlineStr">
        <is>
          <t>已退货</t>
        </is>
      </c>
      <c r="E106" s="6" t="n">
        <v>680.38</v>
      </c>
      <c r="F106" s="6" t="inlineStr">
        <is>
          <t>客户强烈不满</t>
        </is>
      </c>
      <c r="G106" s="6" t="n">
        <v>0</v>
      </c>
      <c r="H106" s="6" t="n">
        <v>0</v>
      </c>
      <c r="I106" s="6" t="n">
        <v>0</v>
      </c>
      <c r="J106" s="6" t="inlineStr">
        <is>
          <t>正常</t>
        </is>
      </c>
      <c r="K106" s="6" t="inlineStr">
        <is>
          <t>正常订单</t>
        </is>
      </c>
      <c r="L106" s="6" t="inlineStr">
        <is>
          <t>2024-12-08 00:00:00</t>
        </is>
      </c>
      <c r="M106" s="6" t="inlineStr">
        <is>
          <t>已扣除退款680.38元</t>
        </is>
      </c>
    </row>
    <row r="107">
      <c r="A107" s="6" t="inlineStr">
        <is>
          <t>DD20241306</t>
        </is>
      </c>
      <c r="B107" s="6" t="inlineStr">
        <is>
          <t>2024-12-01 00:00:00</t>
        </is>
      </c>
      <c r="C107" s="6" t="n">
        <v>415.79</v>
      </c>
      <c r="D107" s="6" t="inlineStr">
        <is>
          <t>已完成</t>
        </is>
      </c>
      <c r="E107" s="6" t="n">
        <v>0</v>
      </c>
      <c r="F107" s="6" t="inlineStr"/>
      <c r="G107" s="6" t="n">
        <v>415.79</v>
      </c>
      <c r="H107" s="6" t="n">
        <v>415.79</v>
      </c>
      <c r="I107" s="6" t="n">
        <v>0</v>
      </c>
      <c r="J107" s="6" t="inlineStr">
        <is>
          <t>正常</t>
        </is>
      </c>
      <c r="K107" s="6" t="inlineStr">
        <is>
          <t>正常订单</t>
        </is>
      </c>
      <c r="L107" s="6" t="inlineStr">
        <is>
          <t>2024-12-04 00:00:00</t>
        </is>
      </c>
      <c r="M107" s="6" t="inlineStr">
        <is>
          <t>正常到账</t>
        </is>
      </c>
    </row>
    <row r="108">
      <c r="A108" s="6" t="inlineStr">
        <is>
          <t>DD20241307</t>
        </is>
      </c>
      <c r="B108" s="6" t="inlineStr">
        <is>
          <t>2024-12-09 00:00:00</t>
        </is>
      </c>
      <c r="C108" s="6" t="n">
        <v>305.48</v>
      </c>
      <c r="D108" s="6" t="inlineStr">
        <is>
          <t>已完成</t>
        </is>
      </c>
      <c r="E108" s="6" t="n">
        <v>0</v>
      </c>
      <c r="F108" s="6" t="inlineStr"/>
      <c r="G108" s="6" t="n">
        <v>305.48</v>
      </c>
      <c r="H108" s="6" t="n">
        <v>305.48</v>
      </c>
      <c r="I108" s="6" t="n">
        <v>0</v>
      </c>
      <c r="J108" s="6" t="inlineStr">
        <is>
          <t>正常</t>
        </is>
      </c>
      <c r="K108" s="6" t="inlineStr">
        <is>
          <t>正常订单</t>
        </is>
      </c>
      <c r="L108" s="6" t="inlineStr">
        <is>
          <t>2024-12-12 00:00:00</t>
        </is>
      </c>
      <c r="M108" s="6" t="inlineStr">
        <is>
          <t>正常到账</t>
        </is>
      </c>
    </row>
    <row r="109">
      <c r="A109" s="6" t="inlineStr">
        <is>
          <t>DD20241308</t>
        </is>
      </c>
      <c r="B109" s="6" t="inlineStr">
        <is>
          <t>2024-12-12 00:00:00</t>
        </is>
      </c>
      <c r="C109" s="6" t="n">
        <v>358.84</v>
      </c>
      <c r="D109" s="6" t="inlineStr">
        <is>
          <t>已完成</t>
        </is>
      </c>
      <c r="E109" s="6" t="n">
        <v>0</v>
      </c>
      <c r="F109" s="6" t="inlineStr"/>
      <c r="G109" s="6" t="n">
        <v>358.84</v>
      </c>
      <c r="H109" s="6" t="n">
        <v>358.84</v>
      </c>
      <c r="I109" s="6" t="n">
        <v>0</v>
      </c>
      <c r="J109" s="6" t="inlineStr">
        <is>
          <t>正常</t>
        </is>
      </c>
      <c r="K109" s="6" t="inlineStr">
        <is>
          <t>正常订单</t>
        </is>
      </c>
      <c r="L109" s="6" t="inlineStr">
        <is>
          <t>2024-12-13 00:00:00</t>
        </is>
      </c>
      <c r="M109" s="6" t="inlineStr">
        <is>
          <t>正常到账</t>
        </is>
      </c>
    </row>
    <row r="110">
      <c r="A110" s="6" t="inlineStr">
        <is>
          <t>DD20241309</t>
        </is>
      </c>
      <c r="B110" s="6" t="inlineStr">
        <is>
          <t>2024-12-02 00:00:00</t>
        </is>
      </c>
      <c r="C110" s="6" t="n">
        <v>1313.03</v>
      </c>
      <c r="D110" s="6" t="inlineStr">
        <is>
          <t>已完成</t>
        </is>
      </c>
      <c r="E110" s="6" t="n">
        <v>0</v>
      </c>
      <c r="F110" s="6" t="inlineStr"/>
      <c r="G110" s="6" t="n">
        <v>1313.03</v>
      </c>
      <c r="H110" s="6" t="n">
        <v>1313.03</v>
      </c>
      <c r="I110" s="6" t="n">
        <v>0</v>
      </c>
      <c r="J110" s="6" t="inlineStr">
        <is>
          <t>正常</t>
        </is>
      </c>
      <c r="K110" s="6" t="inlineStr">
        <is>
          <t>正常订单</t>
        </is>
      </c>
      <c r="L110" s="6" t="inlineStr">
        <is>
          <t>2024-12-04 00:00:00</t>
        </is>
      </c>
      <c r="M110" s="6" t="inlineStr">
        <is>
          <t>正常到账</t>
        </is>
      </c>
    </row>
    <row r="111">
      <c r="A111" s="6" t="inlineStr">
        <is>
          <t>DD20241310</t>
        </is>
      </c>
      <c r="B111" s="6" t="inlineStr">
        <is>
          <t>2024-12-14 00:00:00</t>
        </is>
      </c>
      <c r="C111" s="6" t="n">
        <v>990.87</v>
      </c>
      <c r="D111" s="6" t="inlineStr">
        <is>
          <t>已完成</t>
        </is>
      </c>
      <c r="E111" s="6" t="n">
        <v>0</v>
      </c>
      <c r="F111" s="6" t="inlineStr"/>
      <c r="G111" s="6" t="n">
        <v>990.87</v>
      </c>
      <c r="H111" s="6" t="n">
        <v>990.87</v>
      </c>
      <c r="I111" s="6" t="n">
        <v>0</v>
      </c>
      <c r="J111" s="6" t="inlineStr">
        <is>
          <t>正常</t>
        </is>
      </c>
      <c r="K111" s="6" t="inlineStr">
        <is>
          <t>正常订单</t>
        </is>
      </c>
      <c r="L111" s="6" t="inlineStr">
        <is>
          <t>2024-12-15 00:00:00</t>
        </is>
      </c>
      <c r="M111" s="6" t="inlineStr">
        <is>
          <t>正常到账</t>
        </is>
      </c>
    </row>
    <row r="112">
      <c r="A112" s="6" t="inlineStr">
        <is>
          <t>DD20241311</t>
        </is>
      </c>
      <c r="B112" s="6" t="inlineStr">
        <is>
          <t>2024-12-14 00:00:00</t>
        </is>
      </c>
      <c r="C112" s="6" t="n">
        <v>186.13</v>
      </c>
      <c r="D112" s="6" t="inlineStr">
        <is>
          <t>退货中</t>
        </is>
      </c>
      <c r="E112" s="6" t="n">
        <v>167.16</v>
      </c>
      <c r="F112" s="6" t="inlineStr">
        <is>
          <t>客户反悔</t>
        </is>
      </c>
      <c r="G112" s="6" t="n">
        <v>18.97</v>
      </c>
      <c r="H112" s="6" t="n">
        <v>18.97</v>
      </c>
      <c r="I112" s="6" t="n">
        <v>0</v>
      </c>
      <c r="J112" s="6" t="inlineStr">
        <is>
          <t>正常</t>
        </is>
      </c>
      <c r="K112" s="6" t="inlineStr">
        <is>
          <t>正常订单</t>
        </is>
      </c>
      <c r="L112" s="6" t="inlineStr">
        <is>
          <t>2024-12-15 00:00:00</t>
        </is>
      </c>
      <c r="M112" s="6" t="inlineStr">
        <is>
          <t>已扣除退款167.16元</t>
        </is>
      </c>
    </row>
    <row r="113">
      <c r="A113" s="6" t="inlineStr">
        <is>
          <t>DD20241312</t>
        </is>
      </c>
      <c r="B113" s="6" t="inlineStr">
        <is>
          <t>2024-12-12 00:00:00</t>
        </is>
      </c>
      <c r="C113" s="6" t="n">
        <v>632.1799999999999</v>
      </c>
      <c r="D113" s="6" t="inlineStr">
        <is>
          <t>已完成</t>
        </is>
      </c>
      <c r="E113" s="6" t="n">
        <v>0</v>
      </c>
      <c r="F113" s="6" t="inlineStr"/>
      <c r="G113" s="6" t="n">
        <v>632.1799999999999</v>
      </c>
      <c r="H113" s="6" t="n">
        <v>632.1799999999999</v>
      </c>
      <c r="I113" s="6" t="n">
        <v>0</v>
      </c>
      <c r="J113" s="6" t="inlineStr">
        <is>
          <t>正常</t>
        </is>
      </c>
      <c r="K113" s="6" t="inlineStr">
        <is>
          <t>正常订单</t>
        </is>
      </c>
      <c r="L113" s="6" t="inlineStr">
        <is>
          <t>2024-12-15 00:00:00</t>
        </is>
      </c>
      <c r="M113" s="6" t="inlineStr">
        <is>
          <t>正常到账</t>
        </is>
      </c>
    </row>
    <row r="114">
      <c r="A114" s="6" t="inlineStr">
        <is>
          <t>DD20241313</t>
        </is>
      </c>
      <c r="B114" s="6" t="inlineStr">
        <is>
          <t>2024-12-06 00:00:00</t>
        </is>
      </c>
      <c r="C114" s="6" t="n">
        <v>698.26</v>
      </c>
      <c r="D114" s="6" t="inlineStr">
        <is>
          <t>退货中</t>
        </is>
      </c>
      <c r="E114" s="6" t="n">
        <v>393.85</v>
      </c>
      <c r="F114" s="6" t="inlineStr">
        <is>
          <t>客户反悔</t>
        </is>
      </c>
      <c r="G114" s="6" t="n">
        <v>304.41</v>
      </c>
      <c r="H114" s="6" t="n">
        <v>698.26</v>
      </c>
      <c r="I114" s="7" t="n">
        <v>393.85</v>
      </c>
      <c r="J114" s="8" t="inlineStr">
        <is>
          <t>退款未同步</t>
        </is>
      </c>
      <c r="K114" s="6" t="inlineStr">
        <is>
          <t>退款金额未从财务系统中扣除</t>
        </is>
      </c>
      <c r="L114" s="6" t="inlineStr">
        <is>
          <t>2024-12-09 00:00:00</t>
        </is>
      </c>
      <c r="M114" s="6" t="inlineStr">
        <is>
          <t>待退款处理</t>
        </is>
      </c>
    </row>
    <row r="115">
      <c r="A115" s="6" t="inlineStr">
        <is>
          <t>DD20241314</t>
        </is>
      </c>
      <c r="B115" s="6" t="inlineStr">
        <is>
          <t>2024-12-04 00:00:00</t>
        </is>
      </c>
      <c r="C115" s="6" t="n">
        <v>1719.23</v>
      </c>
      <c r="D115" s="6" t="inlineStr">
        <is>
          <t>已完成</t>
        </is>
      </c>
      <c r="E115" s="6" t="n">
        <v>0</v>
      </c>
      <c r="F115" s="6" t="inlineStr"/>
      <c r="G115" s="6" t="n">
        <v>1719.23</v>
      </c>
      <c r="H115" s="6" t="n">
        <v>1719.23</v>
      </c>
      <c r="I115" s="6" t="n">
        <v>0</v>
      </c>
      <c r="J115" s="6" t="inlineStr">
        <is>
          <t>正常</t>
        </is>
      </c>
      <c r="K115" s="6" t="inlineStr">
        <is>
          <t>正常订单</t>
        </is>
      </c>
      <c r="L115" s="6" t="inlineStr">
        <is>
          <t>2024-12-06 00:00:00</t>
        </is>
      </c>
      <c r="M115" s="6" t="inlineStr">
        <is>
          <t>正常到账</t>
        </is>
      </c>
    </row>
    <row r="116">
      <c r="A116" s="6" t="inlineStr">
        <is>
          <t>DD20241315</t>
        </is>
      </c>
      <c r="B116" s="6" t="inlineStr">
        <is>
          <t>2024-12-11 00:00:00</t>
        </is>
      </c>
      <c r="C116" s="6" t="n">
        <v>1595.17</v>
      </c>
      <c r="D116" s="6" t="inlineStr">
        <is>
          <t>已完成</t>
        </is>
      </c>
      <c r="E116" s="6" t="n">
        <v>0</v>
      </c>
      <c r="F116" s="6" t="inlineStr"/>
      <c r="G116" s="6" t="n">
        <v>1595.17</v>
      </c>
      <c r="H116" s="6" t="n">
        <v>1595.17</v>
      </c>
      <c r="I116" s="6" t="n">
        <v>0</v>
      </c>
      <c r="J116" s="6" t="inlineStr">
        <is>
          <t>正常</t>
        </is>
      </c>
      <c r="K116" s="6" t="inlineStr">
        <is>
          <t>正常订单</t>
        </is>
      </c>
      <c r="L116" s="6" t="inlineStr">
        <is>
          <t>2024-12-14 00:00:00</t>
        </is>
      </c>
      <c r="M116" s="6" t="inlineStr">
        <is>
          <t>正常到账</t>
        </is>
      </c>
    </row>
    <row r="117">
      <c r="A117" s="6" t="inlineStr">
        <is>
          <t>DD20241316</t>
        </is>
      </c>
      <c r="B117" s="6" t="inlineStr">
        <is>
          <t>2024-12-14 00:00:00</t>
        </is>
      </c>
      <c r="C117" s="6" t="n">
        <v>1697.83</v>
      </c>
      <c r="D117" s="6" t="inlineStr">
        <is>
          <t>已完成</t>
        </is>
      </c>
      <c r="E117" s="6" t="n">
        <v>0</v>
      </c>
      <c r="F117" s="6" t="inlineStr"/>
      <c r="G117" s="6" t="n">
        <v>1697.83</v>
      </c>
      <c r="H117" s="6" t="n">
        <v>1697.83</v>
      </c>
      <c r="I117" s="6" t="n">
        <v>0</v>
      </c>
      <c r="J117" s="6" t="inlineStr">
        <is>
          <t>正常</t>
        </is>
      </c>
      <c r="K117" s="6" t="inlineStr">
        <is>
          <t>正常订单</t>
        </is>
      </c>
      <c r="L117" s="6" t="inlineStr">
        <is>
          <t>2024-12-17 00:00:00</t>
        </is>
      </c>
      <c r="M117" s="6" t="inlineStr">
        <is>
          <t>正常到账</t>
        </is>
      </c>
    </row>
    <row r="118">
      <c r="A118" s="6" t="inlineStr">
        <is>
          <t>DD20241317</t>
        </is>
      </c>
      <c r="B118" s="6" t="inlineStr">
        <is>
          <t>2024-12-14 00:00:00</t>
        </is>
      </c>
      <c r="C118" s="6" t="n">
        <v>1326.82</v>
      </c>
      <c r="D118" s="6" t="inlineStr">
        <is>
          <t>已完成</t>
        </is>
      </c>
      <c r="E118" s="6" t="n">
        <v>0</v>
      </c>
      <c r="F118" s="6" t="inlineStr"/>
      <c r="G118" s="6" t="n">
        <v>1326.82</v>
      </c>
      <c r="H118" s="6" t="n">
        <v>1326.82</v>
      </c>
      <c r="I118" s="6" t="n">
        <v>0</v>
      </c>
      <c r="J118" s="6" t="inlineStr">
        <is>
          <t>正常</t>
        </is>
      </c>
      <c r="K118" s="6" t="inlineStr">
        <is>
          <t>正常订单</t>
        </is>
      </c>
      <c r="L118" s="6" t="inlineStr">
        <is>
          <t>2024-12-16 00:00:00</t>
        </is>
      </c>
      <c r="M118" s="6" t="inlineStr">
        <is>
          <t>正常到账</t>
        </is>
      </c>
    </row>
    <row r="119">
      <c r="A119" s="6" t="inlineStr">
        <is>
          <t>DD20241318</t>
        </is>
      </c>
      <c r="B119" s="6" t="inlineStr">
        <is>
          <t>2024-12-14 00:00:00</t>
        </is>
      </c>
      <c r="C119" s="6" t="n">
        <v>690.7</v>
      </c>
      <c r="D119" s="6" t="inlineStr">
        <is>
          <t>已完成</t>
        </is>
      </c>
      <c r="E119" s="6" t="n">
        <v>0</v>
      </c>
      <c r="F119" s="6" t="inlineStr"/>
      <c r="G119" s="6" t="n">
        <v>690.7</v>
      </c>
      <c r="H119" s="6" t="n">
        <v>690.7</v>
      </c>
      <c r="I119" s="6" t="n">
        <v>0</v>
      </c>
      <c r="J119" s="6" t="inlineStr">
        <is>
          <t>正常</t>
        </is>
      </c>
      <c r="K119" s="6" t="inlineStr">
        <is>
          <t>正常订单</t>
        </is>
      </c>
      <c r="L119" s="6" t="inlineStr">
        <is>
          <t>2024-12-16 00:00:00</t>
        </is>
      </c>
      <c r="M119" s="6" t="inlineStr">
        <is>
          <t>正常到账</t>
        </is>
      </c>
    </row>
    <row r="120">
      <c r="A120" s="6" t="inlineStr">
        <is>
          <t>DD20241319</t>
        </is>
      </c>
      <c r="B120" s="6" t="inlineStr">
        <is>
          <t>2024-12-10 00:00:00</t>
        </is>
      </c>
      <c r="C120" s="6" t="n">
        <v>183.42</v>
      </c>
      <c r="D120" s="6" t="inlineStr">
        <is>
          <t>已完成</t>
        </is>
      </c>
      <c r="E120" s="6" t="n">
        <v>0</v>
      </c>
      <c r="F120" s="6" t="inlineStr"/>
      <c r="G120" s="6" t="n">
        <v>183.42</v>
      </c>
      <c r="H120" s="6" t="n">
        <v>183.42</v>
      </c>
      <c r="I120" s="6" t="n">
        <v>0</v>
      </c>
      <c r="J120" s="6" t="inlineStr">
        <is>
          <t>正常</t>
        </is>
      </c>
      <c r="K120" s="6" t="inlineStr">
        <is>
          <t>正常订单</t>
        </is>
      </c>
      <c r="L120" s="6" t="inlineStr">
        <is>
          <t>2024-12-11 00:00:00</t>
        </is>
      </c>
      <c r="M120" s="6" t="inlineStr">
        <is>
          <t>正常到账</t>
        </is>
      </c>
    </row>
    <row r="121">
      <c r="A121" s="6" t="inlineStr">
        <is>
          <t>DD20241320</t>
        </is>
      </c>
      <c r="B121" s="6" t="inlineStr">
        <is>
          <t>2024-12-02 00:00:00</t>
        </is>
      </c>
      <c r="C121" s="6" t="n">
        <v>1532.72</v>
      </c>
      <c r="D121" s="6" t="inlineStr">
        <is>
          <t>已完成</t>
        </is>
      </c>
      <c r="E121" s="6" t="n">
        <v>0</v>
      </c>
      <c r="F121" s="6" t="inlineStr"/>
      <c r="G121" s="6" t="n">
        <v>1532.72</v>
      </c>
      <c r="H121" s="6" t="n">
        <v>1532.72</v>
      </c>
      <c r="I121" s="6" t="n">
        <v>0</v>
      </c>
      <c r="J121" s="6" t="inlineStr">
        <is>
          <t>正常</t>
        </is>
      </c>
      <c r="K121" s="6" t="inlineStr">
        <is>
          <t>正常订单</t>
        </is>
      </c>
      <c r="L121" s="6" t="inlineStr">
        <is>
          <t>2024-12-04 00:00:00</t>
        </is>
      </c>
      <c r="M121" s="6" t="inlineStr">
        <is>
          <t>正常到账</t>
        </is>
      </c>
    </row>
    <row r="122">
      <c r="A122" s="6" t="inlineStr">
        <is>
          <t>DD20241321</t>
        </is>
      </c>
      <c r="B122" s="6" t="inlineStr">
        <is>
          <t>2024-12-01 00:00:00</t>
        </is>
      </c>
      <c r="C122" s="6" t="n">
        <v>682.53</v>
      </c>
      <c r="D122" s="6" t="inlineStr">
        <is>
          <t>已完成</t>
        </is>
      </c>
      <c r="E122" s="6" t="n">
        <v>0</v>
      </c>
      <c r="F122" s="6" t="inlineStr"/>
      <c r="G122" s="6" t="n">
        <v>682.53</v>
      </c>
      <c r="H122" s="6" t="n">
        <v>682.53</v>
      </c>
      <c r="I122" s="6" t="n">
        <v>0</v>
      </c>
      <c r="J122" s="6" t="inlineStr">
        <is>
          <t>正常</t>
        </is>
      </c>
      <c r="K122" s="6" t="inlineStr">
        <is>
          <t>正常订单</t>
        </is>
      </c>
      <c r="L122" s="6" t="inlineStr">
        <is>
          <t>2024-12-03 00:00:00</t>
        </is>
      </c>
      <c r="M122" s="6" t="inlineStr">
        <is>
          <t>正常到账</t>
        </is>
      </c>
    </row>
    <row r="123">
      <c r="A123" s="6" t="inlineStr">
        <is>
          <t>DD20241322</t>
        </is>
      </c>
      <c r="B123" s="6" t="inlineStr">
        <is>
          <t>2024-12-10 00:00:00</t>
        </is>
      </c>
      <c r="C123" s="6" t="n">
        <v>1379.51</v>
      </c>
      <c r="D123" s="6" t="inlineStr">
        <is>
          <t>已完成</t>
        </is>
      </c>
      <c r="E123" s="6" t="n">
        <v>0</v>
      </c>
      <c r="F123" s="6" t="inlineStr"/>
      <c r="G123" s="6" t="n">
        <v>1379.51</v>
      </c>
      <c r="H123" s="6" t="n">
        <v>1379.51</v>
      </c>
      <c r="I123" s="6" t="n">
        <v>0</v>
      </c>
      <c r="J123" s="6" t="inlineStr">
        <is>
          <t>正常</t>
        </is>
      </c>
      <c r="K123" s="6" t="inlineStr">
        <is>
          <t>正常订单</t>
        </is>
      </c>
      <c r="L123" s="6" t="inlineStr">
        <is>
          <t>2024-12-11 00:00:00</t>
        </is>
      </c>
      <c r="M123" s="6" t="inlineStr">
        <is>
          <t>正常到账</t>
        </is>
      </c>
    </row>
    <row r="124">
      <c r="A124" s="6" t="inlineStr">
        <is>
          <t>DD20241323</t>
        </is>
      </c>
      <c r="B124" s="6" t="inlineStr">
        <is>
          <t>2024-12-15 00:00:00</t>
        </is>
      </c>
      <c r="C124" s="6" t="n">
        <v>1187.16</v>
      </c>
      <c r="D124" s="6" t="inlineStr">
        <is>
          <t>已完成</t>
        </is>
      </c>
      <c r="E124" s="6" t="n">
        <v>0</v>
      </c>
      <c r="F124" s="6" t="inlineStr"/>
      <c r="G124" s="6" t="n">
        <v>1187.16</v>
      </c>
      <c r="H124" s="6" t="n">
        <v>1187.16</v>
      </c>
      <c r="I124" s="6" t="n">
        <v>0</v>
      </c>
      <c r="J124" s="6" t="inlineStr">
        <is>
          <t>正常</t>
        </is>
      </c>
      <c r="K124" s="6" t="inlineStr">
        <is>
          <t>正常订单</t>
        </is>
      </c>
      <c r="L124" s="6" t="inlineStr">
        <is>
          <t>2024-12-17 00:00:00</t>
        </is>
      </c>
      <c r="M124" s="6" t="inlineStr">
        <is>
          <t>正常到账</t>
        </is>
      </c>
    </row>
    <row r="125">
      <c r="A125" s="6" t="inlineStr">
        <is>
          <t>DD20241324</t>
        </is>
      </c>
      <c r="B125" s="6" t="inlineStr">
        <is>
          <t>2024-12-15 00:00:00</t>
        </is>
      </c>
      <c r="C125" s="6" t="n">
        <v>610.88</v>
      </c>
      <c r="D125" s="6" t="inlineStr">
        <is>
          <t>已完成</t>
        </is>
      </c>
      <c r="E125" s="6" t="n">
        <v>465.29</v>
      </c>
      <c r="F125" s="6" t="inlineStr">
        <is>
          <t>客户不满意</t>
        </is>
      </c>
      <c r="G125" s="6" t="n">
        <v>145.59</v>
      </c>
      <c r="H125" s="6" t="n">
        <v>610.88</v>
      </c>
      <c r="I125" s="7" t="n">
        <v>465.29</v>
      </c>
      <c r="J125" s="8" t="inlineStr">
        <is>
          <t>退款未同步</t>
        </is>
      </c>
      <c r="K125" s="6" t="inlineStr">
        <is>
          <t>退款金额未从财务系统中扣除</t>
        </is>
      </c>
      <c r="L125" s="6" t="inlineStr">
        <is>
          <t>2024-12-17 00:00:00</t>
        </is>
      </c>
      <c r="M125" s="6" t="inlineStr">
        <is>
          <t>待退款处理</t>
        </is>
      </c>
    </row>
    <row r="126">
      <c r="A126" s="6" t="inlineStr">
        <is>
          <t>DD20241325</t>
        </is>
      </c>
      <c r="B126" s="6" t="inlineStr">
        <is>
          <t>2024-12-08 00:00:00</t>
        </is>
      </c>
      <c r="C126" s="6" t="n">
        <v>1698.34</v>
      </c>
      <c r="D126" s="6" t="inlineStr">
        <is>
          <t>已完成</t>
        </is>
      </c>
      <c r="E126" s="6" t="n">
        <v>0</v>
      </c>
      <c r="F126" s="6" t="inlineStr"/>
      <c r="G126" s="6" t="n">
        <v>1698.34</v>
      </c>
      <c r="H126" s="6" t="n">
        <v>1698.34</v>
      </c>
      <c r="I126" s="6" t="n">
        <v>0</v>
      </c>
      <c r="J126" s="6" t="inlineStr">
        <is>
          <t>正常</t>
        </is>
      </c>
      <c r="K126" s="6" t="inlineStr">
        <is>
          <t>正常订单</t>
        </is>
      </c>
      <c r="L126" s="6" t="inlineStr">
        <is>
          <t>2024-12-11 00:00:00</t>
        </is>
      </c>
      <c r="M126" s="6" t="inlineStr">
        <is>
          <t>正常到账</t>
        </is>
      </c>
    </row>
    <row r="127">
      <c r="A127" s="6" t="inlineStr">
        <is>
          <t>DD20241326</t>
        </is>
      </c>
      <c r="B127" s="6" t="inlineStr">
        <is>
          <t>2024-12-10 00:00:00</t>
        </is>
      </c>
      <c r="C127" s="6" t="n">
        <v>749.97</v>
      </c>
      <c r="D127" s="6" t="inlineStr">
        <is>
          <t>已完成</t>
        </is>
      </c>
      <c r="E127" s="6" t="n">
        <v>0</v>
      </c>
      <c r="F127" s="6" t="inlineStr"/>
      <c r="G127" s="6" t="n">
        <v>749.97</v>
      </c>
      <c r="H127" s="6" t="n">
        <v>749.97</v>
      </c>
      <c r="I127" s="6" t="n">
        <v>0</v>
      </c>
      <c r="J127" s="6" t="inlineStr">
        <is>
          <t>正常</t>
        </is>
      </c>
      <c r="K127" s="6" t="inlineStr">
        <is>
          <t>正常订单</t>
        </is>
      </c>
      <c r="L127" s="6" t="inlineStr">
        <is>
          <t>2024-12-12 00:00:00</t>
        </is>
      </c>
      <c r="M127" s="6" t="inlineStr">
        <is>
          <t>正常到账</t>
        </is>
      </c>
    </row>
    <row r="128">
      <c r="A128" s="6" t="inlineStr">
        <is>
          <t>DD20241327</t>
        </is>
      </c>
      <c r="B128" s="6" t="inlineStr">
        <is>
          <t>2024-12-01 00:00:00</t>
        </is>
      </c>
      <c r="C128" s="6" t="n">
        <v>1153.56</v>
      </c>
      <c r="D128" s="6" t="inlineStr">
        <is>
          <t>已完成</t>
        </is>
      </c>
      <c r="E128" s="6" t="n">
        <v>0</v>
      </c>
      <c r="F128" s="6" t="inlineStr"/>
      <c r="G128" s="6" t="n">
        <v>1153.56</v>
      </c>
      <c r="H128" s="6" t="n">
        <v>1153.56</v>
      </c>
      <c r="I128" s="6" t="n">
        <v>0</v>
      </c>
      <c r="J128" s="6" t="inlineStr">
        <is>
          <t>正常</t>
        </is>
      </c>
      <c r="K128" s="6" t="inlineStr">
        <is>
          <t>正常订单</t>
        </is>
      </c>
      <c r="L128" s="6" t="inlineStr">
        <is>
          <t>2024-12-03 00:00:00</t>
        </is>
      </c>
      <c r="M128" s="6" t="inlineStr">
        <is>
          <t>正常到账</t>
        </is>
      </c>
    </row>
    <row r="129">
      <c r="A129" s="6" t="inlineStr">
        <is>
          <t>DD20241328</t>
        </is>
      </c>
      <c r="B129" s="6" t="inlineStr">
        <is>
          <t>2024-12-13 00:00:00</t>
        </is>
      </c>
      <c r="C129" s="6" t="n">
        <v>1607.78</v>
      </c>
      <c r="D129" s="6" t="inlineStr">
        <is>
          <t>已完成</t>
        </is>
      </c>
      <c r="E129" s="6" t="n">
        <v>0</v>
      </c>
      <c r="F129" s="6" t="inlineStr"/>
      <c r="G129" s="6" t="n">
        <v>1607.78</v>
      </c>
      <c r="H129" s="6" t="n">
        <v>1607.78</v>
      </c>
      <c r="I129" s="6" t="n">
        <v>0</v>
      </c>
      <c r="J129" s="6" t="inlineStr">
        <is>
          <t>正常</t>
        </is>
      </c>
      <c r="K129" s="6" t="inlineStr">
        <is>
          <t>正常订单</t>
        </is>
      </c>
      <c r="L129" s="6" t="inlineStr">
        <is>
          <t>2024-12-15 00:00:00</t>
        </is>
      </c>
      <c r="M129" s="6" t="inlineStr">
        <is>
          <t>正常到账</t>
        </is>
      </c>
    </row>
    <row r="130">
      <c r="A130" s="6" t="inlineStr">
        <is>
          <t>DD20241329</t>
        </is>
      </c>
      <c r="B130" s="6" t="inlineStr">
        <is>
          <t>2024-12-11 00:00:00</t>
        </is>
      </c>
      <c r="C130" s="6" t="n">
        <v>239.47</v>
      </c>
      <c r="D130" s="6" t="inlineStr">
        <is>
          <t>已完成</t>
        </is>
      </c>
      <c r="E130" s="6" t="n">
        <v>156.14</v>
      </c>
      <c r="F130" s="6" t="inlineStr">
        <is>
          <t>商品质量问题</t>
        </is>
      </c>
      <c r="G130" s="6" t="n">
        <v>83.33000000000001</v>
      </c>
      <c r="H130" s="6" t="n">
        <v>239.47</v>
      </c>
      <c r="I130" s="7" t="n">
        <v>156.14</v>
      </c>
      <c r="J130" s="8" t="inlineStr">
        <is>
          <t>退款未同步</t>
        </is>
      </c>
      <c r="K130" s="6" t="inlineStr">
        <is>
          <t>退款金额未从财务系统中扣除</t>
        </is>
      </c>
      <c r="L130" s="6" t="inlineStr">
        <is>
          <t>2024-12-12 00:00:00</t>
        </is>
      </c>
      <c r="M130" s="6" t="inlineStr">
        <is>
          <t>待退款处理</t>
        </is>
      </c>
    </row>
    <row r="131">
      <c r="A131" s="6" t="inlineStr">
        <is>
          <t>DD20241330</t>
        </is>
      </c>
      <c r="B131" s="6" t="inlineStr">
        <is>
          <t>2024-12-15 00:00:00</t>
        </is>
      </c>
      <c r="C131" s="6" t="n">
        <v>625.47</v>
      </c>
      <c r="D131" s="6" t="inlineStr">
        <is>
          <t>已完成</t>
        </is>
      </c>
      <c r="E131" s="6" t="n">
        <v>0</v>
      </c>
      <c r="F131" s="6" t="inlineStr"/>
      <c r="G131" s="6" t="n">
        <v>625.47</v>
      </c>
      <c r="H131" s="6" t="n">
        <v>625.47</v>
      </c>
      <c r="I131" s="6" t="n">
        <v>0</v>
      </c>
      <c r="J131" s="6" t="inlineStr">
        <is>
          <t>正常</t>
        </is>
      </c>
      <c r="K131" s="6" t="inlineStr">
        <is>
          <t>正常订单</t>
        </is>
      </c>
      <c r="L131" s="6" t="inlineStr">
        <is>
          <t>2024-12-17 00:00:00</t>
        </is>
      </c>
      <c r="M131" s="6" t="inlineStr">
        <is>
          <t>正常到账</t>
        </is>
      </c>
    </row>
    <row r="132">
      <c r="A132" s="6" t="inlineStr">
        <is>
          <t>DD20241331</t>
        </is>
      </c>
      <c r="B132" s="6" t="inlineStr">
        <is>
          <t>2024-12-14 00:00:00</t>
        </is>
      </c>
      <c r="C132" s="6" t="n">
        <v>370.86</v>
      </c>
      <c r="D132" s="6" t="inlineStr">
        <is>
          <t>已退货</t>
        </is>
      </c>
      <c r="E132" s="6" t="n">
        <v>370.86</v>
      </c>
      <c r="F132" s="6" t="inlineStr">
        <is>
          <t>客户强烈不满</t>
        </is>
      </c>
      <c r="G132" s="6" t="n">
        <v>0</v>
      </c>
      <c r="H132" s="6" t="n">
        <v>0</v>
      </c>
      <c r="I132" s="6" t="n">
        <v>0</v>
      </c>
      <c r="J132" s="6" t="inlineStr">
        <is>
          <t>正常</t>
        </is>
      </c>
      <c r="K132" s="6" t="inlineStr">
        <is>
          <t>正常订单</t>
        </is>
      </c>
      <c r="L132" s="6" t="inlineStr">
        <is>
          <t>2024-12-16 00:00:00</t>
        </is>
      </c>
      <c r="M132" s="6" t="inlineStr">
        <is>
          <t>已扣除退款370.86元</t>
        </is>
      </c>
    </row>
    <row r="133">
      <c r="A133" s="6" t="inlineStr">
        <is>
          <t>DD20241332</t>
        </is>
      </c>
      <c r="B133" s="6" t="inlineStr">
        <is>
          <t>2024-12-08 00:00:00</t>
        </is>
      </c>
      <c r="C133" s="6" t="n">
        <v>1927.64</v>
      </c>
      <c r="D133" s="6" t="inlineStr">
        <is>
          <t>已完成</t>
        </is>
      </c>
      <c r="E133" s="6" t="n">
        <v>0</v>
      </c>
      <c r="F133" s="6" t="inlineStr"/>
      <c r="G133" s="6" t="n">
        <v>1927.64</v>
      </c>
      <c r="H133" s="6" t="n">
        <v>1927.64</v>
      </c>
      <c r="I133" s="6" t="n">
        <v>0</v>
      </c>
      <c r="J133" s="6" t="inlineStr">
        <is>
          <t>正常</t>
        </is>
      </c>
      <c r="K133" s="6" t="inlineStr">
        <is>
          <t>正常订单</t>
        </is>
      </c>
      <c r="L133" s="6" t="inlineStr">
        <is>
          <t>2024-12-09 00:00:00</t>
        </is>
      </c>
      <c r="M133" s="6" t="inlineStr">
        <is>
          <t>正常到账</t>
        </is>
      </c>
    </row>
    <row r="134">
      <c r="A134" s="6" t="inlineStr">
        <is>
          <t>DD20241333</t>
        </is>
      </c>
      <c r="B134" s="6" t="inlineStr">
        <is>
          <t>2024-12-13 00:00:00</t>
        </is>
      </c>
      <c r="C134" s="6" t="n">
        <v>819.42</v>
      </c>
      <c r="D134" s="6" t="inlineStr">
        <is>
          <t>已完成</t>
        </is>
      </c>
      <c r="E134" s="6" t="n">
        <v>0</v>
      </c>
      <c r="F134" s="6" t="inlineStr"/>
      <c r="G134" s="6" t="n">
        <v>819.42</v>
      </c>
      <c r="H134" s="6" t="n">
        <v>819.42</v>
      </c>
      <c r="I134" s="6" t="n">
        <v>0</v>
      </c>
      <c r="J134" s="6" t="inlineStr">
        <is>
          <t>正常</t>
        </is>
      </c>
      <c r="K134" s="6" t="inlineStr">
        <is>
          <t>正常订单</t>
        </is>
      </c>
      <c r="L134" s="6" t="inlineStr">
        <is>
          <t>2024-12-15 00:00:00</t>
        </is>
      </c>
      <c r="M134" s="6" t="inlineStr">
        <is>
          <t>正常到账</t>
        </is>
      </c>
    </row>
    <row r="135">
      <c r="A135" s="6" t="inlineStr">
        <is>
          <t>DD20241334</t>
        </is>
      </c>
      <c r="B135" s="6" t="inlineStr">
        <is>
          <t>2024-12-14 00:00:00</t>
        </is>
      </c>
      <c r="C135" s="6" t="n">
        <v>1295.17</v>
      </c>
      <c r="D135" s="6" t="inlineStr">
        <is>
          <t>已完成</t>
        </is>
      </c>
      <c r="E135" s="6" t="n">
        <v>0</v>
      </c>
      <c r="F135" s="6" t="inlineStr"/>
      <c r="G135" s="6" t="n">
        <v>1295.17</v>
      </c>
      <c r="H135" s="6" t="n">
        <v>1295.17</v>
      </c>
      <c r="I135" s="6" t="n">
        <v>0</v>
      </c>
      <c r="J135" s="6" t="inlineStr">
        <is>
          <t>正常</t>
        </is>
      </c>
      <c r="K135" s="6" t="inlineStr">
        <is>
          <t>正常订单</t>
        </is>
      </c>
      <c r="L135" s="6" t="inlineStr">
        <is>
          <t>2024-12-17 00:00:00</t>
        </is>
      </c>
      <c r="M135" s="6" t="inlineStr">
        <is>
          <t>正常到账</t>
        </is>
      </c>
    </row>
    <row r="136">
      <c r="A136" s="6" t="inlineStr">
        <is>
          <t>DD20241335</t>
        </is>
      </c>
      <c r="B136" s="6" t="inlineStr">
        <is>
          <t>2024-12-11 00:00:00</t>
        </is>
      </c>
      <c r="C136" s="6" t="n">
        <v>173.27</v>
      </c>
      <c r="D136" s="6" t="inlineStr">
        <is>
          <t>退货中</t>
        </is>
      </c>
      <c r="E136" s="6" t="n">
        <v>162.28</v>
      </c>
      <c r="F136" s="6" t="inlineStr">
        <is>
          <t>客户反悔</t>
        </is>
      </c>
      <c r="G136" s="6" t="n">
        <v>10.99000000000001</v>
      </c>
      <c r="H136" s="6" t="n">
        <v>173.27</v>
      </c>
      <c r="I136" s="7" t="n">
        <v>162.28</v>
      </c>
      <c r="J136" s="8" t="inlineStr">
        <is>
          <t>退款未同步</t>
        </is>
      </c>
      <c r="K136" s="6" t="inlineStr">
        <is>
          <t>退款金额未从财务系统中扣除</t>
        </is>
      </c>
      <c r="L136" s="6" t="inlineStr">
        <is>
          <t>2024-12-13 00:00:00</t>
        </is>
      </c>
      <c r="M136" s="6" t="inlineStr">
        <is>
          <t>待退款处理</t>
        </is>
      </c>
    </row>
    <row r="137">
      <c r="A137" s="6" t="inlineStr">
        <is>
          <t>DD20241336</t>
        </is>
      </c>
      <c r="B137" s="6" t="inlineStr">
        <is>
          <t>2024-12-01 00:00:00</t>
        </is>
      </c>
      <c r="C137" s="6" t="n">
        <v>643.51</v>
      </c>
      <c r="D137" s="6" t="inlineStr">
        <is>
          <t>已完成</t>
        </is>
      </c>
      <c r="E137" s="6" t="n">
        <v>464.02</v>
      </c>
      <c r="F137" s="6" t="inlineStr">
        <is>
          <t>尺码不合适</t>
        </is>
      </c>
      <c r="G137" s="6" t="n">
        <v>179.49</v>
      </c>
      <c r="H137" s="6" t="n">
        <v>179.49</v>
      </c>
      <c r="I137" s="6" t="n">
        <v>0</v>
      </c>
      <c r="J137" s="6" t="inlineStr">
        <is>
          <t>正常</t>
        </is>
      </c>
      <c r="K137" s="6" t="inlineStr">
        <is>
          <t>正常订单</t>
        </is>
      </c>
      <c r="L137" s="6" t="inlineStr">
        <is>
          <t>2024-12-02 00:00:00</t>
        </is>
      </c>
      <c r="M137" s="6" t="inlineStr">
        <is>
          <t>已扣除退款464.02元</t>
        </is>
      </c>
    </row>
    <row r="138">
      <c r="A138" s="6" t="inlineStr">
        <is>
          <t>DD20241337</t>
        </is>
      </c>
      <c r="B138" s="6" t="inlineStr">
        <is>
          <t>2024-12-10 00:00:00</t>
        </is>
      </c>
      <c r="C138" s="6" t="n">
        <v>1497.42</v>
      </c>
      <c r="D138" s="6" t="inlineStr">
        <is>
          <t>已完成</t>
        </is>
      </c>
      <c r="E138" s="6" t="n">
        <v>0</v>
      </c>
      <c r="F138" s="6" t="inlineStr"/>
      <c r="G138" s="6" t="n">
        <v>1497.42</v>
      </c>
      <c r="H138" s="6" t="n">
        <v>1497.42</v>
      </c>
      <c r="I138" s="6" t="n">
        <v>0</v>
      </c>
      <c r="J138" s="6" t="inlineStr">
        <is>
          <t>正常</t>
        </is>
      </c>
      <c r="K138" s="6" t="inlineStr">
        <is>
          <t>正常订单</t>
        </is>
      </c>
      <c r="L138" s="6" t="inlineStr">
        <is>
          <t>2024-12-11 00:00:00</t>
        </is>
      </c>
      <c r="M138" s="6" t="inlineStr">
        <is>
          <t>正常到账</t>
        </is>
      </c>
    </row>
    <row r="139">
      <c r="A139" s="6" t="inlineStr">
        <is>
          <t>DD20241338</t>
        </is>
      </c>
      <c r="B139" s="6" t="inlineStr">
        <is>
          <t>2024-12-01 00:00:00</t>
        </is>
      </c>
      <c r="C139" s="6" t="n">
        <v>1396.05</v>
      </c>
      <c r="D139" s="6" t="inlineStr">
        <is>
          <t>已完成</t>
        </is>
      </c>
      <c r="E139" s="6" t="n">
        <v>0</v>
      </c>
      <c r="F139" s="6" t="inlineStr"/>
      <c r="G139" s="6" t="n">
        <v>1396.05</v>
      </c>
      <c r="H139" s="6" t="n">
        <v>1396.05</v>
      </c>
      <c r="I139" s="6" t="n">
        <v>0</v>
      </c>
      <c r="J139" s="6" t="inlineStr">
        <is>
          <t>正常</t>
        </is>
      </c>
      <c r="K139" s="6" t="inlineStr">
        <is>
          <t>正常订单</t>
        </is>
      </c>
      <c r="L139" s="6" t="inlineStr">
        <is>
          <t>2024-12-03 00:00:00</t>
        </is>
      </c>
      <c r="M139" s="6" t="inlineStr">
        <is>
          <t>正常到账</t>
        </is>
      </c>
    </row>
    <row r="140">
      <c r="A140" s="6" t="inlineStr">
        <is>
          <t>DD20241339</t>
        </is>
      </c>
      <c r="B140" s="6" t="inlineStr">
        <is>
          <t>2024-12-09 00:00:00</t>
        </is>
      </c>
      <c r="C140" s="6" t="n">
        <v>1808.31</v>
      </c>
      <c r="D140" s="6" t="inlineStr">
        <is>
          <t>已完成</t>
        </is>
      </c>
      <c r="E140" s="6" t="n">
        <v>530.05</v>
      </c>
      <c r="F140" s="6" t="inlineStr">
        <is>
          <t>商品质量问题</t>
        </is>
      </c>
      <c r="G140" s="6" t="n">
        <v>1278.26</v>
      </c>
      <c r="H140" s="6" t="n">
        <v>1278.26</v>
      </c>
      <c r="I140" s="6" t="n">
        <v>0</v>
      </c>
      <c r="J140" s="6" t="inlineStr">
        <is>
          <t>正常</t>
        </is>
      </c>
      <c r="K140" s="6" t="inlineStr">
        <is>
          <t>正常订单</t>
        </is>
      </c>
      <c r="L140" s="6" t="inlineStr">
        <is>
          <t>2024-12-12 00:00:00</t>
        </is>
      </c>
      <c r="M140" s="6" t="inlineStr">
        <is>
          <t>已扣除退款530.05元</t>
        </is>
      </c>
    </row>
    <row r="141">
      <c r="A141" s="6" t="inlineStr">
        <is>
          <t>DD20241340</t>
        </is>
      </c>
      <c r="B141" s="6" t="inlineStr">
        <is>
          <t>2024-12-01 00:00:00</t>
        </is>
      </c>
      <c r="C141" s="6" t="n">
        <v>1584.25</v>
      </c>
      <c r="D141" s="6" t="inlineStr">
        <is>
          <t>已完成</t>
        </is>
      </c>
      <c r="E141" s="6" t="n">
        <v>0</v>
      </c>
      <c r="F141" s="6" t="inlineStr"/>
      <c r="G141" s="6" t="n">
        <v>1584.25</v>
      </c>
      <c r="H141" s="6" t="n">
        <v>1584.25</v>
      </c>
      <c r="I141" s="6" t="n">
        <v>0</v>
      </c>
      <c r="J141" s="6" t="inlineStr">
        <is>
          <t>正常</t>
        </is>
      </c>
      <c r="K141" s="6" t="inlineStr">
        <is>
          <t>正常订单</t>
        </is>
      </c>
      <c r="L141" s="6" t="inlineStr">
        <is>
          <t>2024-12-02 00:00:00</t>
        </is>
      </c>
      <c r="M141" s="6" t="inlineStr">
        <is>
          <t>正常到账</t>
        </is>
      </c>
    </row>
    <row r="142">
      <c r="A142" s="6" t="inlineStr">
        <is>
          <t>DD20241341</t>
        </is>
      </c>
      <c r="B142" s="6" t="inlineStr">
        <is>
          <t>2024-12-10 00:00:00</t>
        </is>
      </c>
      <c r="C142" s="6" t="n">
        <v>471.11</v>
      </c>
      <c r="D142" s="6" t="inlineStr">
        <is>
          <t>退货中</t>
        </is>
      </c>
      <c r="E142" s="6" t="n">
        <v>249.68</v>
      </c>
      <c r="F142" s="6" t="inlineStr">
        <is>
          <t>尺码不合适</t>
        </is>
      </c>
      <c r="G142" s="6" t="n">
        <v>221.43</v>
      </c>
      <c r="H142" s="6" t="n">
        <v>471.11</v>
      </c>
      <c r="I142" s="7" t="n">
        <v>249.68</v>
      </c>
      <c r="J142" s="8" t="inlineStr">
        <is>
          <t>退款未同步</t>
        </is>
      </c>
      <c r="K142" s="6" t="inlineStr">
        <is>
          <t>退款金额未从财务系统中扣除</t>
        </is>
      </c>
      <c r="L142" s="6" t="inlineStr">
        <is>
          <t>2024-12-12 00:00:00</t>
        </is>
      </c>
      <c r="M142" s="6" t="inlineStr">
        <is>
          <t>待退款处理</t>
        </is>
      </c>
    </row>
    <row r="143">
      <c r="A143" s="6" t="inlineStr">
        <is>
          <t>DD20241342</t>
        </is>
      </c>
      <c r="B143" s="6" t="inlineStr">
        <is>
          <t>2024-12-03 00:00:00</t>
        </is>
      </c>
      <c r="C143" s="6" t="n">
        <v>1103.42</v>
      </c>
      <c r="D143" s="6" t="inlineStr">
        <is>
          <t>退货中</t>
        </is>
      </c>
      <c r="E143" s="6" t="n">
        <v>415.93</v>
      </c>
      <c r="F143" s="6" t="inlineStr">
        <is>
          <t>商品质量问题</t>
        </is>
      </c>
      <c r="G143" s="6" t="n">
        <v>687.49</v>
      </c>
      <c r="H143" s="6" t="n">
        <v>687.49</v>
      </c>
      <c r="I143" s="6" t="n">
        <v>0</v>
      </c>
      <c r="J143" s="6" t="inlineStr">
        <is>
          <t>正常</t>
        </is>
      </c>
      <c r="K143" s="6" t="inlineStr">
        <is>
          <t>正常订单</t>
        </is>
      </c>
      <c r="L143" s="6" t="inlineStr">
        <is>
          <t>2024-12-04 00:00:00</t>
        </is>
      </c>
      <c r="M143" s="6" t="inlineStr">
        <is>
          <t>已扣除退款415.93元</t>
        </is>
      </c>
    </row>
    <row r="144">
      <c r="A144" s="6" t="inlineStr">
        <is>
          <t>DD20241343</t>
        </is>
      </c>
      <c r="B144" s="6" t="inlineStr">
        <is>
          <t>2024-12-10 00:00:00</t>
        </is>
      </c>
      <c r="C144" s="6" t="n">
        <v>681.35</v>
      </c>
      <c r="D144" s="6" t="inlineStr">
        <is>
          <t>已完成</t>
        </is>
      </c>
      <c r="E144" s="6" t="n">
        <v>421.89</v>
      </c>
      <c r="F144" s="6" t="inlineStr">
        <is>
          <t>客户不满意</t>
        </is>
      </c>
      <c r="G144" s="6" t="n">
        <v>259.46</v>
      </c>
      <c r="H144" s="6" t="n">
        <v>259.46</v>
      </c>
      <c r="I144" s="6" t="n">
        <v>0</v>
      </c>
      <c r="J144" s="6" t="inlineStr">
        <is>
          <t>正常</t>
        </is>
      </c>
      <c r="K144" s="6" t="inlineStr">
        <is>
          <t>正常订单</t>
        </is>
      </c>
      <c r="L144" s="6" t="inlineStr">
        <is>
          <t>2024-12-11 00:00:00</t>
        </is>
      </c>
      <c r="M144" s="6" t="inlineStr">
        <is>
          <t>已扣除退款421.89元</t>
        </is>
      </c>
    </row>
    <row r="145">
      <c r="A145" s="6" t="inlineStr">
        <is>
          <t>DD20241344</t>
        </is>
      </c>
      <c r="B145" s="6" t="inlineStr">
        <is>
          <t>2024-12-08 00:00:00</t>
        </is>
      </c>
      <c r="C145" s="6" t="n">
        <v>1567.13</v>
      </c>
      <c r="D145" s="6" t="inlineStr">
        <is>
          <t>已完成</t>
        </is>
      </c>
      <c r="E145" s="6" t="n">
        <v>0</v>
      </c>
      <c r="F145" s="6" t="inlineStr"/>
      <c r="G145" s="6" t="n">
        <v>1567.13</v>
      </c>
      <c r="H145" s="6" t="n">
        <v>1567.13</v>
      </c>
      <c r="I145" s="6" t="n">
        <v>0</v>
      </c>
      <c r="J145" s="6" t="inlineStr">
        <is>
          <t>正常</t>
        </is>
      </c>
      <c r="K145" s="6" t="inlineStr">
        <is>
          <t>正常订单</t>
        </is>
      </c>
      <c r="L145" s="6" t="inlineStr">
        <is>
          <t>2024-12-10 00:00:00</t>
        </is>
      </c>
      <c r="M145" s="6" t="inlineStr">
        <is>
          <t>正常到账</t>
        </is>
      </c>
    </row>
    <row r="146">
      <c r="A146" s="6" t="inlineStr">
        <is>
          <t>DD20241345</t>
        </is>
      </c>
      <c r="B146" s="6" t="inlineStr">
        <is>
          <t>2024-12-08 00:00:00</t>
        </is>
      </c>
      <c r="C146" s="6" t="n">
        <v>1304.51</v>
      </c>
      <c r="D146" s="6" t="inlineStr">
        <is>
          <t>已完成</t>
        </is>
      </c>
      <c r="E146" s="6" t="n">
        <v>0</v>
      </c>
      <c r="F146" s="6" t="inlineStr"/>
      <c r="G146" s="6" t="n">
        <v>1304.51</v>
      </c>
      <c r="H146" s="6" t="n">
        <v>1304.51</v>
      </c>
      <c r="I146" s="6" t="n">
        <v>0</v>
      </c>
      <c r="J146" s="6" t="inlineStr">
        <is>
          <t>正常</t>
        </is>
      </c>
      <c r="K146" s="6" t="inlineStr">
        <is>
          <t>正常订单</t>
        </is>
      </c>
      <c r="L146" s="6" t="inlineStr">
        <is>
          <t>2024-12-09 00:00:00</t>
        </is>
      </c>
      <c r="M146" s="6" t="inlineStr">
        <is>
          <t>正常到账</t>
        </is>
      </c>
    </row>
    <row r="147">
      <c r="A147" s="6" t="inlineStr">
        <is>
          <t>DD20241346</t>
        </is>
      </c>
      <c r="B147" s="6" t="inlineStr">
        <is>
          <t>2024-12-12 00:00:00</t>
        </is>
      </c>
      <c r="C147" s="6" t="n">
        <v>1823.92</v>
      </c>
      <c r="D147" s="6" t="inlineStr">
        <is>
          <t>已完成</t>
        </is>
      </c>
      <c r="E147" s="6" t="n">
        <v>959.03</v>
      </c>
      <c r="F147" s="6" t="inlineStr">
        <is>
          <t>商品质量问题</t>
        </is>
      </c>
      <c r="G147" s="6" t="n">
        <v>864.8900000000001</v>
      </c>
      <c r="H147" s="6" t="n">
        <v>1823.92</v>
      </c>
      <c r="I147" s="7" t="n">
        <v>959.03</v>
      </c>
      <c r="J147" s="8" t="inlineStr">
        <is>
          <t>退款未同步</t>
        </is>
      </c>
      <c r="K147" s="6" t="inlineStr">
        <is>
          <t>退款金额未从财务系统中扣除</t>
        </is>
      </c>
      <c r="L147" s="6" t="inlineStr">
        <is>
          <t>2024-12-15 00:00:00</t>
        </is>
      </c>
      <c r="M147" s="6" t="inlineStr">
        <is>
          <t>待退款处理</t>
        </is>
      </c>
    </row>
    <row r="148">
      <c r="A148" s="6" t="inlineStr">
        <is>
          <t>DD20241347</t>
        </is>
      </c>
      <c r="B148" s="6" t="inlineStr">
        <is>
          <t>2024-12-10 00:00:00</t>
        </is>
      </c>
      <c r="C148" s="6" t="n">
        <v>1084.59</v>
      </c>
      <c r="D148" s="6" t="inlineStr">
        <is>
          <t>已完成</t>
        </is>
      </c>
      <c r="E148" s="6" t="n">
        <v>0</v>
      </c>
      <c r="F148" s="6" t="inlineStr"/>
      <c r="G148" s="6" t="n">
        <v>1084.59</v>
      </c>
      <c r="H148" s="6" t="n">
        <v>1084.59</v>
      </c>
      <c r="I148" s="6" t="n">
        <v>0</v>
      </c>
      <c r="J148" s="6" t="inlineStr">
        <is>
          <t>正常</t>
        </is>
      </c>
      <c r="K148" s="6" t="inlineStr">
        <is>
          <t>正常订单</t>
        </is>
      </c>
      <c r="L148" s="6" t="inlineStr">
        <is>
          <t>2024-12-11 00:00:00</t>
        </is>
      </c>
      <c r="M148" s="6" t="inlineStr">
        <is>
          <t>正常到账</t>
        </is>
      </c>
    </row>
    <row r="149">
      <c r="A149" s="6" t="inlineStr">
        <is>
          <t>DD20241348</t>
        </is>
      </c>
      <c r="B149" s="6" t="inlineStr">
        <is>
          <t>2024-12-07 00:00:00</t>
        </is>
      </c>
      <c r="C149" s="6" t="n">
        <v>930.53</v>
      </c>
      <c r="D149" s="6" t="inlineStr">
        <is>
          <t>已完成</t>
        </is>
      </c>
      <c r="E149" s="6" t="n">
        <v>0</v>
      </c>
      <c r="F149" s="6" t="inlineStr"/>
      <c r="G149" s="6" t="n">
        <v>930.53</v>
      </c>
      <c r="H149" s="6" t="n">
        <v>930.53</v>
      </c>
      <c r="I149" s="6" t="n">
        <v>0</v>
      </c>
      <c r="J149" s="6" t="inlineStr">
        <is>
          <t>正常</t>
        </is>
      </c>
      <c r="K149" s="6" t="inlineStr">
        <is>
          <t>正常订单</t>
        </is>
      </c>
      <c r="L149" s="6" t="inlineStr">
        <is>
          <t>2024-12-08 00:00:00</t>
        </is>
      </c>
      <c r="M149" s="6" t="inlineStr">
        <is>
          <t>正常到账</t>
        </is>
      </c>
    </row>
    <row r="150">
      <c r="A150" s="6" t="inlineStr">
        <is>
          <t>DD20241349</t>
        </is>
      </c>
      <c r="B150" s="6" t="inlineStr">
        <is>
          <t>2024-12-06 00:00:00</t>
        </is>
      </c>
      <c r="C150" s="6" t="n">
        <v>882.1900000000001</v>
      </c>
      <c r="D150" s="6" t="inlineStr">
        <is>
          <t>已完成</t>
        </is>
      </c>
      <c r="E150" s="6" t="n">
        <v>0</v>
      </c>
      <c r="F150" s="6" t="inlineStr"/>
      <c r="G150" s="6" t="n">
        <v>882.1900000000001</v>
      </c>
      <c r="H150" s="6" t="n">
        <v>882.1900000000001</v>
      </c>
      <c r="I150" s="6" t="n">
        <v>0</v>
      </c>
      <c r="J150" s="6" t="inlineStr">
        <is>
          <t>正常</t>
        </is>
      </c>
      <c r="K150" s="6" t="inlineStr">
        <is>
          <t>正常订单</t>
        </is>
      </c>
      <c r="L150" s="6" t="inlineStr">
        <is>
          <t>2024-12-09 00:00:00</t>
        </is>
      </c>
      <c r="M150" s="6" t="inlineStr">
        <is>
          <t>正常到账</t>
        </is>
      </c>
    </row>
    <row r="151">
      <c r="A151" s="6" t="inlineStr">
        <is>
          <t>DD20241350</t>
        </is>
      </c>
      <c r="B151" s="6" t="inlineStr">
        <is>
          <t>2024-12-02 00:00:00</t>
        </is>
      </c>
      <c r="C151" s="6" t="n">
        <v>1671.96</v>
      </c>
      <c r="D151" s="6" t="inlineStr">
        <is>
          <t>已完成</t>
        </is>
      </c>
      <c r="E151" s="6" t="n">
        <v>1031.86</v>
      </c>
      <c r="F151" s="6" t="inlineStr">
        <is>
          <t>尺码不合适</t>
        </is>
      </c>
      <c r="G151" s="6" t="n">
        <v>640.1000000000001</v>
      </c>
      <c r="H151" s="6" t="n">
        <v>640.1000000000001</v>
      </c>
      <c r="I151" s="6" t="n">
        <v>0</v>
      </c>
      <c r="J151" s="6" t="inlineStr">
        <is>
          <t>正常</t>
        </is>
      </c>
      <c r="K151" s="6" t="inlineStr">
        <is>
          <t>正常订单</t>
        </is>
      </c>
      <c r="L151" s="6" t="inlineStr">
        <is>
          <t>2024-12-04 00:00:00</t>
        </is>
      </c>
      <c r="M151" s="6" t="inlineStr">
        <is>
          <t>已扣除退款1031.86元</t>
        </is>
      </c>
    </row>
    <row r="152">
      <c r="A152" s="6" t="inlineStr">
        <is>
          <t>DD20241351</t>
        </is>
      </c>
      <c r="B152" s="6" t="inlineStr">
        <is>
          <t>2024-12-07 00:00:00</t>
        </is>
      </c>
      <c r="C152" s="6" t="n">
        <v>739.52</v>
      </c>
      <c r="D152" s="6" t="inlineStr">
        <is>
          <t>已完成</t>
        </is>
      </c>
      <c r="E152" s="6" t="n">
        <v>0</v>
      </c>
      <c r="F152" s="6" t="inlineStr"/>
      <c r="G152" s="6" t="n">
        <v>739.52</v>
      </c>
      <c r="H152" s="6" t="n">
        <v>739.52</v>
      </c>
      <c r="I152" s="6" t="n">
        <v>0</v>
      </c>
      <c r="J152" s="6" t="inlineStr">
        <is>
          <t>正常</t>
        </is>
      </c>
      <c r="K152" s="6" t="inlineStr">
        <is>
          <t>正常订单</t>
        </is>
      </c>
      <c r="L152" s="6" t="inlineStr">
        <is>
          <t>2024-12-08 00:00:00</t>
        </is>
      </c>
      <c r="M152" s="6" t="inlineStr">
        <is>
          <t>正常到账</t>
        </is>
      </c>
    </row>
    <row r="153">
      <c r="A153" s="6" t="inlineStr">
        <is>
          <t>DD20241352</t>
        </is>
      </c>
      <c r="B153" s="6" t="inlineStr">
        <is>
          <t>2024-12-02 00:00:00</t>
        </is>
      </c>
      <c r="C153" s="6" t="n">
        <v>1176.94</v>
      </c>
      <c r="D153" s="6" t="inlineStr">
        <is>
          <t>已完成</t>
        </is>
      </c>
      <c r="E153" s="6" t="n">
        <v>0</v>
      </c>
      <c r="F153" s="6" t="inlineStr"/>
      <c r="G153" s="6" t="n">
        <v>1176.94</v>
      </c>
      <c r="H153" s="6" t="n">
        <v>1176.94</v>
      </c>
      <c r="I153" s="6" t="n">
        <v>0</v>
      </c>
      <c r="J153" s="6" t="inlineStr">
        <is>
          <t>正常</t>
        </is>
      </c>
      <c r="K153" s="6" t="inlineStr">
        <is>
          <t>正常订单</t>
        </is>
      </c>
      <c r="L153" s="6" t="inlineStr">
        <is>
          <t>2024-12-03 00:00:00</t>
        </is>
      </c>
      <c r="M153" s="6" t="inlineStr">
        <is>
          <t>正常到账</t>
        </is>
      </c>
    </row>
    <row r="154">
      <c r="A154" s="6" t="inlineStr">
        <is>
          <t>DD20241353</t>
        </is>
      </c>
      <c r="B154" s="6" t="inlineStr">
        <is>
          <t>2024-12-02 00:00:00</t>
        </is>
      </c>
      <c r="C154" s="6" t="n">
        <v>1537.08</v>
      </c>
      <c r="D154" s="6" t="inlineStr">
        <is>
          <t>已完成</t>
        </is>
      </c>
      <c r="E154" s="6" t="n">
        <v>0</v>
      </c>
      <c r="F154" s="6" t="inlineStr"/>
      <c r="G154" s="6" t="n">
        <v>1537.08</v>
      </c>
      <c r="H154" s="6" t="n">
        <v>1537.08</v>
      </c>
      <c r="I154" s="6" t="n">
        <v>0</v>
      </c>
      <c r="J154" s="6" t="inlineStr">
        <is>
          <t>正常</t>
        </is>
      </c>
      <c r="K154" s="6" t="inlineStr">
        <is>
          <t>正常订单</t>
        </is>
      </c>
      <c r="L154" s="6" t="inlineStr">
        <is>
          <t>2024-12-03 00:00:00</t>
        </is>
      </c>
      <c r="M154" s="6" t="inlineStr">
        <is>
          <t>正常到账</t>
        </is>
      </c>
    </row>
    <row r="155">
      <c r="A155" s="6" t="inlineStr">
        <is>
          <t>DD20241354</t>
        </is>
      </c>
      <c r="B155" s="6" t="inlineStr">
        <is>
          <t>2024-12-01 00:00:00</t>
        </is>
      </c>
      <c r="C155" s="6" t="n">
        <v>401.81</v>
      </c>
      <c r="D155" s="6" t="inlineStr">
        <is>
          <t>已完成</t>
        </is>
      </c>
      <c r="E155" s="6" t="n">
        <v>0</v>
      </c>
      <c r="F155" s="6" t="inlineStr"/>
      <c r="G155" s="6" t="n">
        <v>401.81</v>
      </c>
      <c r="H155" s="6" t="n">
        <v>401.81</v>
      </c>
      <c r="I155" s="6" t="n">
        <v>0</v>
      </c>
      <c r="J155" s="6" t="inlineStr">
        <is>
          <t>正常</t>
        </is>
      </c>
      <c r="K155" s="6" t="inlineStr">
        <is>
          <t>正常订单</t>
        </is>
      </c>
      <c r="L155" s="6" t="inlineStr">
        <is>
          <t>2024-12-02 00:00:00</t>
        </is>
      </c>
      <c r="M155" s="6" t="inlineStr">
        <is>
          <t>正常到账</t>
        </is>
      </c>
    </row>
    <row r="156">
      <c r="A156" s="6" t="inlineStr">
        <is>
          <t>DD20241355</t>
        </is>
      </c>
      <c r="B156" s="6" t="inlineStr">
        <is>
          <t>2024-12-14 00:00:00</t>
        </is>
      </c>
      <c r="C156" s="6" t="n">
        <v>329.34</v>
      </c>
      <c r="D156" s="6" t="inlineStr">
        <is>
          <t>已完成</t>
        </is>
      </c>
      <c r="E156" s="6" t="n">
        <v>203.76</v>
      </c>
      <c r="F156" s="6" t="inlineStr">
        <is>
          <t>商品质量问题</t>
        </is>
      </c>
      <c r="G156" s="6" t="n">
        <v>125.58</v>
      </c>
      <c r="H156" s="6" t="n">
        <v>125.58</v>
      </c>
      <c r="I156" s="6" t="n">
        <v>0</v>
      </c>
      <c r="J156" s="6" t="inlineStr">
        <is>
          <t>正常</t>
        </is>
      </c>
      <c r="K156" s="6" t="inlineStr">
        <is>
          <t>正常订单</t>
        </is>
      </c>
      <c r="L156" s="6" t="inlineStr">
        <is>
          <t>2024-12-16 00:00:00</t>
        </is>
      </c>
      <c r="M156" s="6" t="inlineStr">
        <is>
          <t>已扣除退款203.76元</t>
        </is>
      </c>
    </row>
    <row r="157">
      <c r="A157" s="6" t="inlineStr">
        <is>
          <t>DD20241356</t>
        </is>
      </c>
      <c r="B157" s="6" t="inlineStr">
        <is>
          <t>2024-12-07 00:00:00</t>
        </is>
      </c>
      <c r="C157" s="6" t="n">
        <v>934.61</v>
      </c>
      <c r="D157" s="6" t="inlineStr">
        <is>
          <t>已完成</t>
        </is>
      </c>
      <c r="E157" s="6" t="n">
        <v>0</v>
      </c>
      <c r="F157" s="6" t="inlineStr"/>
      <c r="G157" s="6" t="n">
        <v>934.61</v>
      </c>
      <c r="H157" s="6" t="n">
        <v>934.61</v>
      </c>
      <c r="I157" s="6" t="n">
        <v>0</v>
      </c>
      <c r="J157" s="6" t="inlineStr">
        <is>
          <t>正常</t>
        </is>
      </c>
      <c r="K157" s="6" t="inlineStr">
        <is>
          <t>正常订单</t>
        </is>
      </c>
      <c r="L157" s="6" t="inlineStr">
        <is>
          <t>2024-12-10 00:00:00</t>
        </is>
      </c>
      <c r="M157" s="6" t="inlineStr">
        <is>
          <t>正常到账</t>
        </is>
      </c>
    </row>
    <row r="158">
      <c r="A158" s="6" t="inlineStr">
        <is>
          <t>DD20241357</t>
        </is>
      </c>
      <c r="B158" s="6" t="inlineStr">
        <is>
          <t>2024-12-03 00:00:00</t>
        </is>
      </c>
      <c r="C158" s="6" t="n">
        <v>356.95</v>
      </c>
      <c r="D158" s="6" t="inlineStr">
        <is>
          <t>已完成</t>
        </is>
      </c>
      <c r="E158" s="6" t="n">
        <v>0</v>
      </c>
      <c r="F158" s="6" t="inlineStr"/>
      <c r="G158" s="6" t="n">
        <v>356.95</v>
      </c>
      <c r="H158" s="6" t="n">
        <v>356.95</v>
      </c>
      <c r="I158" s="6" t="n">
        <v>0</v>
      </c>
      <c r="J158" s="6" t="inlineStr">
        <is>
          <t>正常</t>
        </is>
      </c>
      <c r="K158" s="6" t="inlineStr">
        <is>
          <t>正常订单</t>
        </is>
      </c>
      <c r="L158" s="6" t="inlineStr">
        <is>
          <t>2024-12-04 00:00:00</t>
        </is>
      </c>
      <c r="M158" s="6" t="inlineStr">
        <is>
          <t>正常到账</t>
        </is>
      </c>
    </row>
    <row r="159">
      <c r="A159" s="6" t="inlineStr">
        <is>
          <t>DD20241358</t>
        </is>
      </c>
      <c r="B159" s="6" t="inlineStr">
        <is>
          <t>2024-12-10 00:00:00</t>
        </is>
      </c>
      <c r="C159" s="6" t="n">
        <v>911.99</v>
      </c>
      <c r="D159" s="6" t="inlineStr">
        <is>
          <t>已完成</t>
        </is>
      </c>
      <c r="E159" s="6" t="n">
        <v>0</v>
      </c>
      <c r="F159" s="6" t="inlineStr"/>
      <c r="G159" s="6" t="n">
        <v>911.99</v>
      </c>
      <c r="H159" s="6" t="n">
        <v>911.99</v>
      </c>
      <c r="I159" s="6" t="n">
        <v>0</v>
      </c>
      <c r="J159" s="6" t="inlineStr">
        <is>
          <t>正常</t>
        </is>
      </c>
      <c r="K159" s="6" t="inlineStr">
        <is>
          <t>正常订单</t>
        </is>
      </c>
      <c r="L159" s="6" t="inlineStr">
        <is>
          <t>2024-12-11 00:00:00</t>
        </is>
      </c>
      <c r="M159" s="6" t="inlineStr">
        <is>
          <t>正常到账</t>
        </is>
      </c>
    </row>
    <row r="160">
      <c r="A160" s="6" t="inlineStr">
        <is>
          <t>DD20241359</t>
        </is>
      </c>
      <c r="B160" s="6" t="inlineStr">
        <is>
          <t>2024-12-05 00:00:00</t>
        </is>
      </c>
      <c r="C160" s="6" t="n">
        <v>1372.52</v>
      </c>
      <c r="D160" s="6" t="inlineStr">
        <is>
          <t>已完成</t>
        </is>
      </c>
      <c r="E160" s="6" t="n">
        <v>0</v>
      </c>
      <c r="F160" s="6" t="inlineStr"/>
      <c r="G160" s="6" t="n">
        <v>1372.52</v>
      </c>
      <c r="H160" s="6" t="n">
        <v>1372.52</v>
      </c>
      <c r="I160" s="6" t="n">
        <v>0</v>
      </c>
      <c r="J160" s="6" t="inlineStr">
        <is>
          <t>正常</t>
        </is>
      </c>
      <c r="K160" s="6" t="inlineStr">
        <is>
          <t>正常订单</t>
        </is>
      </c>
      <c r="L160" s="6" t="inlineStr">
        <is>
          <t>2024-12-08 00:00:00</t>
        </is>
      </c>
      <c r="M160" s="6" t="inlineStr">
        <is>
          <t>正常到账</t>
        </is>
      </c>
    </row>
    <row r="161">
      <c r="A161" s="6" t="inlineStr">
        <is>
          <t>DD20241360</t>
        </is>
      </c>
      <c r="B161" s="6" t="inlineStr">
        <is>
          <t>2024-12-10 00:00:00</t>
        </is>
      </c>
      <c r="C161" s="6" t="n">
        <v>156.82</v>
      </c>
      <c r="D161" s="6" t="inlineStr">
        <is>
          <t>已完成</t>
        </is>
      </c>
      <c r="E161" s="6" t="n">
        <v>0</v>
      </c>
      <c r="F161" s="6" t="inlineStr"/>
      <c r="G161" s="6" t="n">
        <v>156.82</v>
      </c>
      <c r="H161" s="6" t="n">
        <v>156.82</v>
      </c>
      <c r="I161" s="6" t="n">
        <v>0</v>
      </c>
      <c r="J161" s="6" t="inlineStr">
        <is>
          <t>正常</t>
        </is>
      </c>
      <c r="K161" s="6" t="inlineStr">
        <is>
          <t>正常订单</t>
        </is>
      </c>
      <c r="L161" s="6" t="inlineStr">
        <is>
          <t>2024-12-11 00:00:00</t>
        </is>
      </c>
      <c r="M161" s="6" t="inlineStr">
        <is>
          <t>正常到账</t>
        </is>
      </c>
    </row>
    <row r="162">
      <c r="A162" s="6" t="inlineStr">
        <is>
          <t>DD20241361</t>
        </is>
      </c>
      <c r="B162" s="6" t="inlineStr">
        <is>
          <t>2024-12-02 00:00:00</t>
        </is>
      </c>
      <c r="C162" s="6" t="n">
        <v>65.06999999999999</v>
      </c>
      <c r="D162" s="6" t="inlineStr">
        <is>
          <t>已完成</t>
        </is>
      </c>
      <c r="E162" s="6" t="n">
        <v>0</v>
      </c>
      <c r="F162" s="6" t="inlineStr"/>
      <c r="G162" s="6" t="n">
        <v>65.06999999999999</v>
      </c>
      <c r="H162" s="6" t="n">
        <v>65.06999999999999</v>
      </c>
      <c r="I162" s="6" t="n">
        <v>0</v>
      </c>
      <c r="J162" s="6" t="inlineStr">
        <is>
          <t>正常</t>
        </is>
      </c>
      <c r="K162" s="6" t="inlineStr">
        <is>
          <t>正常订单</t>
        </is>
      </c>
      <c r="L162" s="6" t="inlineStr">
        <is>
          <t>2024-12-03 00:00:00</t>
        </is>
      </c>
      <c r="M162" s="6" t="inlineStr">
        <is>
          <t>正常到账</t>
        </is>
      </c>
    </row>
    <row r="163">
      <c r="A163" s="6" t="inlineStr">
        <is>
          <t>DD20241362</t>
        </is>
      </c>
      <c r="B163" s="6" t="inlineStr">
        <is>
          <t>2024-12-02 00:00:00</t>
        </is>
      </c>
      <c r="C163" s="6" t="n">
        <v>824.29</v>
      </c>
      <c r="D163" s="6" t="inlineStr">
        <is>
          <t>已完成</t>
        </is>
      </c>
      <c r="E163" s="6" t="n">
        <v>0</v>
      </c>
      <c r="F163" s="6" t="inlineStr"/>
      <c r="G163" s="6" t="n">
        <v>824.29</v>
      </c>
      <c r="H163" s="6" t="n">
        <v>824.29</v>
      </c>
      <c r="I163" s="6" t="n">
        <v>0</v>
      </c>
      <c r="J163" s="6" t="inlineStr">
        <is>
          <t>正常</t>
        </is>
      </c>
      <c r="K163" s="6" t="inlineStr">
        <is>
          <t>正常订单</t>
        </is>
      </c>
      <c r="L163" s="6" t="inlineStr">
        <is>
          <t>2024-12-04 00:00:00</t>
        </is>
      </c>
      <c r="M163" s="6" t="inlineStr">
        <is>
          <t>正常到账</t>
        </is>
      </c>
    </row>
    <row r="164">
      <c r="A164" s="6" t="inlineStr">
        <is>
          <t>DD20241363</t>
        </is>
      </c>
      <c r="B164" s="6" t="inlineStr">
        <is>
          <t>2024-12-10 00:00:00</t>
        </is>
      </c>
      <c r="C164" s="6" t="n">
        <v>838.62</v>
      </c>
      <c r="D164" s="6" t="inlineStr">
        <is>
          <t>已完成</t>
        </is>
      </c>
      <c r="E164" s="6" t="n">
        <v>0</v>
      </c>
      <c r="F164" s="6" t="inlineStr"/>
      <c r="G164" s="6" t="n">
        <v>838.62</v>
      </c>
      <c r="H164" s="6" t="n">
        <v>838.62</v>
      </c>
      <c r="I164" s="6" t="n">
        <v>0</v>
      </c>
      <c r="J164" s="6" t="inlineStr">
        <is>
          <t>正常</t>
        </is>
      </c>
      <c r="K164" s="6" t="inlineStr">
        <is>
          <t>正常订单</t>
        </is>
      </c>
      <c r="L164" s="6" t="inlineStr">
        <is>
          <t>2024-12-13 00:00:00</t>
        </is>
      </c>
      <c r="M164" s="6" t="inlineStr">
        <is>
          <t>正常到账</t>
        </is>
      </c>
    </row>
    <row r="165">
      <c r="A165" s="6" t="inlineStr">
        <is>
          <t>DD20241364</t>
        </is>
      </c>
      <c r="B165" s="6" t="inlineStr">
        <is>
          <t>2024-12-13 00:00:00</t>
        </is>
      </c>
      <c r="C165" s="6" t="n">
        <v>1897.85</v>
      </c>
      <c r="D165" s="6" t="inlineStr">
        <is>
          <t>已完成</t>
        </is>
      </c>
      <c r="E165" s="6" t="n">
        <v>0</v>
      </c>
      <c r="F165" s="6" t="inlineStr"/>
      <c r="G165" s="6" t="n">
        <v>1897.85</v>
      </c>
      <c r="H165" s="6" t="n">
        <v>1897.85</v>
      </c>
      <c r="I165" s="6" t="n">
        <v>0</v>
      </c>
      <c r="J165" s="6" t="inlineStr">
        <is>
          <t>正常</t>
        </is>
      </c>
      <c r="K165" s="6" t="inlineStr">
        <is>
          <t>正常订单</t>
        </is>
      </c>
      <c r="L165" s="6" t="inlineStr">
        <is>
          <t>2024-12-16 00:00:00</t>
        </is>
      </c>
      <c r="M165" s="6" t="inlineStr">
        <is>
          <t>正常到账</t>
        </is>
      </c>
    </row>
    <row r="166">
      <c r="A166" s="6" t="inlineStr">
        <is>
          <t>DD20241365</t>
        </is>
      </c>
      <c r="B166" s="6" t="inlineStr">
        <is>
          <t>2024-12-04 00:00:00</t>
        </is>
      </c>
      <c r="C166" s="6" t="n">
        <v>899.5700000000001</v>
      </c>
      <c r="D166" s="6" t="inlineStr">
        <is>
          <t>已完成</t>
        </is>
      </c>
      <c r="E166" s="6" t="n">
        <v>638.13</v>
      </c>
      <c r="F166" s="6" t="inlineStr">
        <is>
          <t>重复购买</t>
        </is>
      </c>
      <c r="G166" s="6" t="n">
        <v>261.4400000000001</v>
      </c>
      <c r="H166" s="6" t="n">
        <v>899.5700000000001</v>
      </c>
      <c r="I166" s="7" t="n">
        <v>638.13</v>
      </c>
      <c r="J166" s="8" t="inlineStr">
        <is>
          <t>退款未同步</t>
        </is>
      </c>
      <c r="K166" s="6" t="inlineStr">
        <is>
          <t>退款金额未从财务系统中扣除</t>
        </is>
      </c>
      <c r="L166" s="6" t="inlineStr">
        <is>
          <t>2024-12-07 00:00:00</t>
        </is>
      </c>
      <c r="M166" s="6" t="inlineStr">
        <is>
          <t>待退款处理</t>
        </is>
      </c>
    </row>
    <row r="167">
      <c r="A167" s="6" t="inlineStr">
        <is>
          <t>DD20241366</t>
        </is>
      </c>
      <c r="B167" s="6" t="inlineStr">
        <is>
          <t>2024-12-02 00:00:00</t>
        </is>
      </c>
      <c r="C167" s="6" t="n">
        <v>1045.44</v>
      </c>
      <c r="D167" s="6" t="inlineStr">
        <is>
          <t>已完成</t>
        </is>
      </c>
      <c r="E167" s="6" t="n">
        <v>0</v>
      </c>
      <c r="F167" s="6" t="inlineStr"/>
      <c r="G167" s="6" t="n">
        <v>1045.44</v>
      </c>
      <c r="H167" s="6" t="n">
        <v>1045.44</v>
      </c>
      <c r="I167" s="6" t="n">
        <v>0</v>
      </c>
      <c r="J167" s="6" t="inlineStr">
        <is>
          <t>正常</t>
        </is>
      </c>
      <c r="K167" s="6" t="inlineStr">
        <is>
          <t>正常订单</t>
        </is>
      </c>
      <c r="L167" s="6" t="inlineStr">
        <is>
          <t>2024-12-03 00:00:00</t>
        </is>
      </c>
      <c r="M167" s="6" t="inlineStr">
        <is>
          <t>正常到账</t>
        </is>
      </c>
    </row>
    <row r="168">
      <c r="A168" s="6" t="inlineStr">
        <is>
          <t>DD20241367</t>
        </is>
      </c>
      <c r="B168" s="6" t="inlineStr">
        <is>
          <t>2024-12-02 00:00:00</t>
        </is>
      </c>
      <c r="C168" s="6" t="n">
        <v>335.57</v>
      </c>
      <c r="D168" s="6" t="inlineStr">
        <is>
          <t>已完成</t>
        </is>
      </c>
      <c r="E168" s="6" t="n">
        <v>0</v>
      </c>
      <c r="F168" s="6" t="inlineStr"/>
      <c r="G168" s="6" t="n">
        <v>335.57</v>
      </c>
      <c r="H168" s="6" t="n">
        <v>335.57</v>
      </c>
      <c r="I168" s="6" t="n">
        <v>0</v>
      </c>
      <c r="J168" s="6" t="inlineStr">
        <is>
          <t>正常</t>
        </is>
      </c>
      <c r="K168" s="6" t="inlineStr">
        <is>
          <t>正常订单</t>
        </is>
      </c>
      <c r="L168" s="6" t="inlineStr">
        <is>
          <t>2024-12-04 00:00:00</t>
        </is>
      </c>
      <c r="M168" s="6" t="inlineStr">
        <is>
          <t>正常到账</t>
        </is>
      </c>
    </row>
    <row r="169">
      <c r="A169" s="6" t="inlineStr">
        <is>
          <t>DD20241368</t>
        </is>
      </c>
      <c r="B169" s="6" t="inlineStr">
        <is>
          <t>2024-12-13 00:00:00</t>
        </is>
      </c>
      <c r="C169" s="6" t="n">
        <v>1149.28</v>
      </c>
      <c r="D169" s="6" t="inlineStr">
        <is>
          <t>已完成</t>
        </is>
      </c>
      <c r="E169" s="6" t="n">
        <v>0</v>
      </c>
      <c r="F169" s="6" t="inlineStr"/>
      <c r="G169" s="6" t="n">
        <v>1149.28</v>
      </c>
      <c r="H169" s="6" t="n">
        <v>1149.28</v>
      </c>
      <c r="I169" s="6" t="n">
        <v>0</v>
      </c>
      <c r="J169" s="6" t="inlineStr">
        <is>
          <t>正常</t>
        </is>
      </c>
      <c r="K169" s="6" t="inlineStr">
        <is>
          <t>正常订单</t>
        </is>
      </c>
      <c r="L169" s="6" t="inlineStr">
        <is>
          <t>2024-12-16 00:00:00</t>
        </is>
      </c>
      <c r="M169" s="6" t="inlineStr">
        <is>
          <t>正常到账</t>
        </is>
      </c>
    </row>
    <row r="170">
      <c r="A170" s="6" t="inlineStr">
        <is>
          <t>DD20241369</t>
        </is>
      </c>
      <c r="B170" s="6" t="inlineStr">
        <is>
          <t>2024-12-03 00:00:00</t>
        </is>
      </c>
      <c r="C170" s="6" t="n">
        <v>907.54</v>
      </c>
      <c r="D170" s="6" t="inlineStr">
        <is>
          <t>已完成</t>
        </is>
      </c>
      <c r="E170" s="6" t="n">
        <v>0</v>
      </c>
      <c r="F170" s="6" t="inlineStr"/>
      <c r="G170" s="6" t="n">
        <v>907.54</v>
      </c>
      <c r="H170" s="6" t="n">
        <v>907.54</v>
      </c>
      <c r="I170" s="6" t="n">
        <v>0</v>
      </c>
      <c r="J170" s="6" t="inlineStr">
        <is>
          <t>正常</t>
        </is>
      </c>
      <c r="K170" s="6" t="inlineStr">
        <is>
          <t>正常订单</t>
        </is>
      </c>
      <c r="L170" s="6" t="inlineStr">
        <is>
          <t>2024-12-05 00:00:00</t>
        </is>
      </c>
      <c r="M170" s="6" t="inlineStr">
        <is>
          <t>正常到账</t>
        </is>
      </c>
    </row>
    <row r="171">
      <c r="A171" s="6" t="inlineStr">
        <is>
          <t>DD20241370</t>
        </is>
      </c>
      <c r="B171" s="6" t="inlineStr">
        <is>
          <t>2024-12-09 00:00:00</t>
        </is>
      </c>
      <c r="C171" s="6" t="n">
        <v>194.67</v>
      </c>
      <c r="D171" s="6" t="inlineStr">
        <is>
          <t>已完成</t>
        </is>
      </c>
      <c r="E171" s="6" t="n">
        <v>69.70999999999999</v>
      </c>
      <c r="F171" s="6" t="inlineStr">
        <is>
          <t>颜色与描述不符</t>
        </is>
      </c>
      <c r="G171" s="6" t="n">
        <v>124.96</v>
      </c>
      <c r="H171" s="6" t="n">
        <v>124.96</v>
      </c>
      <c r="I171" s="6" t="n">
        <v>0</v>
      </c>
      <c r="J171" s="6" t="inlineStr">
        <is>
          <t>正常</t>
        </is>
      </c>
      <c r="K171" s="6" t="inlineStr">
        <is>
          <t>正常订单</t>
        </is>
      </c>
      <c r="L171" s="6" t="inlineStr">
        <is>
          <t>2024-12-12 00:00:00</t>
        </is>
      </c>
      <c r="M171" s="6" t="inlineStr">
        <is>
          <t>已扣除退款69.71元</t>
        </is>
      </c>
    </row>
    <row r="172">
      <c r="A172" s="6" t="inlineStr">
        <is>
          <t>DD20241371</t>
        </is>
      </c>
      <c r="B172" s="6" t="inlineStr">
        <is>
          <t>2024-12-08 00:00:00</t>
        </is>
      </c>
      <c r="C172" s="6" t="n">
        <v>1181.64</v>
      </c>
      <c r="D172" s="6" t="inlineStr">
        <is>
          <t>已退货</t>
        </is>
      </c>
      <c r="E172" s="6" t="n">
        <v>1181.64</v>
      </c>
      <c r="F172" s="6" t="inlineStr">
        <is>
          <t>商品质量问题</t>
        </is>
      </c>
      <c r="G172" s="6" t="n">
        <v>0</v>
      </c>
      <c r="H172" s="6" t="n">
        <v>0</v>
      </c>
      <c r="I172" s="6" t="n">
        <v>0</v>
      </c>
      <c r="J172" s="6" t="inlineStr">
        <is>
          <t>正常</t>
        </is>
      </c>
      <c r="K172" s="6" t="inlineStr">
        <is>
          <t>正常订单</t>
        </is>
      </c>
      <c r="L172" s="6" t="inlineStr">
        <is>
          <t>2024-12-11 00:00:00</t>
        </is>
      </c>
      <c r="M172" s="6" t="inlineStr">
        <is>
          <t>已扣除退款1181.64元</t>
        </is>
      </c>
    </row>
    <row r="173">
      <c r="A173" s="6" t="inlineStr">
        <is>
          <t>DD20241372</t>
        </is>
      </c>
      <c r="B173" s="6" t="inlineStr">
        <is>
          <t>2024-12-10 00:00:00</t>
        </is>
      </c>
      <c r="C173" s="6" t="n">
        <v>977.48</v>
      </c>
      <c r="D173" s="6" t="inlineStr">
        <is>
          <t>已完成</t>
        </is>
      </c>
      <c r="E173" s="6" t="n">
        <v>168.57</v>
      </c>
      <c r="F173" s="6" t="inlineStr">
        <is>
          <t>颜色与描述不符</t>
        </is>
      </c>
      <c r="G173" s="6" t="n">
        <v>808.9100000000001</v>
      </c>
      <c r="H173" s="6" t="n">
        <v>808.9100000000001</v>
      </c>
      <c r="I173" s="6" t="n">
        <v>0</v>
      </c>
      <c r="J173" s="6" t="inlineStr">
        <is>
          <t>正常</t>
        </is>
      </c>
      <c r="K173" s="6" t="inlineStr">
        <is>
          <t>正常订单</t>
        </is>
      </c>
      <c r="L173" s="6" t="inlineStr">
        <is>
          <t>2024-12-13 00:00:00</t>
        </is>
      </c>
      <c r="M173" s="6" t="inlineStr">
        <is>
          <t>已扣除退款168.57元</t>
        </is>
      </c>
    </row>
    <row r="174">
      <c r="A174" s="6" t="inlineStr">
        <is>
          <t>DD20241373</t>
        </is>
      </c>
      <c r="B174" s="6" t="inlineStr">
        <is>
          <t>2024-12-04 00:00:00</t>
        </is>
      </c>
      <c r="C174" s="6" t="n">
        <v>1429.86</v>
      </c>
      <c r="D174" s="6" t="inlineStr">
        <is>
          <t>异常</t>
        </is>
      </c>
      <c r="E174" s="6" t="n">
        <v>0</v>
      </c>
      <c r="F174" s="6" t="inlineStr"/>
      <c r="G174" s="6" t="n">
        <v>1429.86</v>
      </c>
      <c r="H174" s="6" t="n">
        <v>1429.86</v>
      </c>
      <c r="I174" s="6" t="n">
        <v>0</v>
      </c>
      <c r="J174" s="6" t="inlineStr">
        <is>
          <t>正常</t>
        </is>
      </c>
      <c r="K174" s="6" t="inlineStr">
        <is>
          <t>正常订单</t>
        </is>
      </c>
      <c r="L174" s="6" t="inlineStr">
        <is>
          <t>2024-12-07 00:00:00</t>
        </is>
      </c>
      <c r="M174" s="6" t="inlineStr">
        <is>
          <t>正常到账</t>
        </is>
      </c>
    </row>
    <row r="175">
      <c r="A175" s="6" t="inlineStr">
        <is>
          <t>DD20241374</t>
        </is>
      </c>
      <c r="B175" s="6" t="inlineStr">
        <is>
          <t>2024-12-06 00:00:00</t>
        </is>
      </c>
      <c r="C175" s="6" t="n">
        <v>1839.98</v>
      </c>
      <c r="D175" s="6" t="inlineStr">
        <is>
          <t>已完成</t>
        </is>
      </c>
      <c r="E175" s="6" t="n">
        <v>0</v>
      </c>
      <c r="F175" s="6" t="inlineStr"/>
      <c r="G175" s="6" t="n">
        <v>1839.98</v>
      </c>
      <c r="H175" s="6" t="n">
        <v>1839.98</v>
      </c>
      <c r="I175" s="6" t="n">
        <v>0</v>
      </c>
      <c r="J175" s="6" t="inlineStr">
        <is>
          <t>正常</t>
        </is>
      </c>
      <c r="K175" s="6" t="inlineStr">
        <is>
          <t>正常订单</t>
        </is>
      </c>
      <c r="L175" s="6" t="inlineStr">
        <is>
          <t>2024-12-09 00:00:00</t>
        </is>
      </c>
      <c r="M175" s="6" t="inlineStr">
        <is>
          <t>正常到账</t>
        </is>
      </c>
    </row>
    <row r="176">
      <c r="A176" s="6" t="inlineStr">
        <is>
          <t>DD20241375</t>
        </is>
      </c>
      <c r="B176" s="6" t="inlineStr">
        <is>
          <t>2024-12-06 00:00:00</t>
        </is>
      </c>
      <c r="C176" s="6" t="n">
        <v>234.29</v>
      </c>
      <c r="D176" s="6" t="inlineStr">
        <is>
          <t>已完成</t>
        </is>
      </c>
      <c r="E176" s="6" t="n">
        <v>0</v>
      </c>
      <c r="F176" s="6" t="inlineStr"/>
      <c r="G176" s="6" t="n">
        <v>234.29</v>
      </c>
      <c r="H176" s="6" t="n">
        <v>234.29</v>
      </c>
      <c r="I176" s="6" t="n">
        <v>0</v>
      </c>
      <c r="J176" s="6" t="inlineStr">
        <is>
          <t>正常</t>
        </is>
      </c>
      <c r="K176" s="6" t="inlineStr">
        <is>
          <t>正常订单</t>
        </is>
      </c>
      <c r="L176" s="6" t="inlineStr">
        <is>
          <t>2024-12-07 00:00:00</t>
        </is>
      </c>
      <c r="M176" s="6" t="inlineStr">
        <is>
          <t>正常到账</t>
        </is>
      </c>
    </row>
    <row r="177">
      <c r="A177" s="6" t="inlineStr">
        <is>
          <t>DD20241376</t>
        </is>
      </c>
      <c r="B177" s="6" t="inlineStr">
        <is>
          <t>2024-12-10 00:00:00</t>
        </is>
      </c>
      <c r="C177" s="6" t="n">
        <v>1344.04</v>
      </c>
      <c r="D177" s="6" t="inlineStr">
        <is>
          <t>已退货</t>
        </is>
      </c>
      <c r="E177" s="6" t="n">
        <v>1344.04</v>
      </c>
      <c r="F177" s="6" t="inlineStr">
        <is>
          <t>严重破损</t>
        </is>
      </c>
      <c r="G177" s="6" t="n">
        <v>0</v>
      </c>
      <c r="H177" s="6" t="n">
        <v>1344.04</v>
      </c>
      <c r="I177" s="7" t="n">
        <v>1344.04</v>
      </c>
      <c r="J177" s="8" t="inlineStr">
        <is>
          <t>退款未同步</t>
        </is>
      </c>
      <c r="K177" s="6" t="inlineStr">
        <is>
          <t>退款金额未从财务系统中扣除</t>
        </is>
      </c>
      <c r="L177" s="6" t="inlineStr">
        <is>
          <t>2024-12-11 00:00:00</t>
        </is>
      </c>
      <c r="M177" s="6" t="inlineStr">
        <is>
          <t>待退款处理</t>
        </is>
      </c>
    </row>
    <row r="178">
      <c r="A178" s="6" t="inlineStr">
        <is>
          <t>DD20241377</t>
        </is>
      </c>
      <c r="B178" s="6" t="inlineStr">
        <is>
          <t>2024-12-09 00:00:00</t>
        </is>
      </c>
      <c r="C178" s="6" t="n">
        <v>784.52</v>
      </c>
      <c r="D178" s="6" t="inlineStr">
        <is>
          <t>退货中</t>
        </is>
      </c>
      <c r="E178" s="6" t="n">
        <v>681.9299999999999</v>
      </c>
      <c r="F178" s="6" t="inlineStr">
        <is>
          <t>商品破损</t>
        </is>
      </c>
      <c r="G178" s="6" t="n">
        <v>102.59</v>
      </c>
      <c r="H178" s="6" t="n">
        <v>102.59</v>
      </c>
      <c r="I178" s="6" t="n">
        <v>0</v>
      </c>
      <c r="J178" s="6" t="inlineStr">
        <is>
          <t>正常</t>
        </is>
      </c>
      <c r="K178" s="6" t="inlineStr">
        <is>
          <t>正常订单</t>
        </is>
      </c>
      <c r="L178" s="6" t="inlineStr">
        <is>
          <t>2024-12-10 00:00:00</t>
        </is>
      </c>
      <c r="M178" s="6" t="inlineStr">
        <is>
          <t>已扣除退款681.93元</t>
        </is>
      </c>
    </row>
    <row r="179">
      <c r="A179" s="6" t="inlineStr">
        <is>
          <t>DD20241378</t>
        </is>
      </c>
      <c r="B179" s="6" t="inlineStr">
        <is>
          <t>2024-12-01 00:00:00</t>
        </is>
      </c>
      <c r="C179" s="6" t="n">
        <v>757.0700000000001</v>
      </c>
      <c r="D179" s="6" t="inlineStr">
        <is>
          <t>已完成</t>
        </is>
      </c>
      <c r="E179" s="6" t="n">
        <v>0</v>
      </c>
      <c r="F179" s="6" t="inlineStr"/>
      <c r="G179" s="6" t="n">
        <v>757.0700000000001</v>
      </c>
      <c r="H179" s="6" t="n">
        <v>757.0700000000001</v>
      </c>
      <c r="I179" s="6" t="n">
        <v>0</v>
      </c>
      <c r="J179" s="6" t="inlineStr">
        <is>
          <t>正常</t>
        </is>
      </c>
      <c r="K179" s="6" t="inlineStr">
        <is>
          <t>正常订单</t>
        </is>
      </c>
      <c r="L179" s="6" t="inlineStr">
        <is>
          <t>2024-12-02 00:00:00</t>
        </is>
      </c>
      <c r="M179" s="6" t="inlineStr">
        <is>
          <t>正常到账</t>
        </is>
      </c>
    </row>
    <row r="180">
      <c r="A180" s="6" t="inlineStr">
        <is>
          <t>DD20241379</t>
        </is>
      </c>
      <c r="B180" s="6" t="inlineStr">
        <is>
          <t>2024-12-03 00:00:00</t>
        </is>
      </c>
      <c r="C180" s="6" t="n">
        <v>200.47</v>
      </c>
      <c r="D180" s="6" t="inlineStr">
        <is>
          <t>退货中</t>
        </is>
      </c>
      <c r="E180" s="6" t="n">
        <v>74.33</v>
      </c>
      <c r="F180" s="6" t="inlineStr">
        <is>
          <t>商品破损</t>
        </is>
      </c>
      <c r="G180" s="6" t="n">
        <v>126.14</v>
      </c>
      <c r="H180" s="6" t="n">
        <v>200.47</v>
      </c>
      <c r="I180" s="7" t="n">
        <v>74.33</v>
      </c>
      <c r="J180" s="8" t="inlineStr">
        <is>
          <t>退款未同步</t>
        </is>
      </c>
      <c r="K180" s="6" t="inlineStr">
        <is>
          <t>退款金额未从财务系统中扣除</t>
        </is>
      </c>
      <c r="L180" s="6" t="inlineStr">
        <is>
          <t>2024-12-04 00:00:00</t>
        </is>
      </c>
      <c r="M180" s="6" t="inlineStr">
        <is>
          <t>待退款处理</t>
        </is>
      </c>
    </row>
    <row r="181">
      <c r="A181" s="6" t="inlineStr">
        <is>
          <t>DD20241380</t>
        </is>
      </c>
      <c r="B181" s="6" t="inlineStr">
        <is>
          <t>2024-12-10 00:00:00</t>
        </is>
      </c>
      <c r="C181" s="6" t="n">
        <v>784.6</v>
      </c>
      <c r="D181" s="6" t="inlineStr">
        <is>
          <t>已完成</t>
        </is>
      </c>
      <c r="E181" s="6" t="n">
        <v>0</v>
      </c>
      <c r="F181" s="6" t="inlineStr"/>
      <c r="G181" s="6" t="n">
        <v>784.6</v>
      </c>
      <c r="H181" s="6" t="n">
        <v>784.6</v>
      </c>
      <c r="I181" s="6" t="n">
        <v>0</v>
      </c>
      <c r="J181" s="6" t="inlineStr">
        <is>
          <t>正常</t>
        </is>
      </c>
      <c r="K181" s="6" t="inlineStr">
        <is>
          <t>正常订单</t>
        </is>
      </c>
      <c r="L181" s="6" t="inlineStr">
        <is>
          <t>2024-12-12 00:00:00</t>
        </is>
      </c>
      <c r="M181" s="6" t="inlineStr">
        <is>
          <t>正常到账</t>
        </is>
      </c>
    </row>
    <row r="182">
      <c r="A182" s="6" t="inlineStr">
        <is>
          <t>DD20241381</t>
        </is>
      </c>
      <c r="B182" s="6" t="inlineStr">
        <is>
          <t>2024-12-07 00:00:00</t>
        </is>
      </c>
      <c r="C182" s="6" t="n">
        <v>760.38</v>
      </c>
      <c r="D182" s="6" t="inlineStr">
        <is>
          <t>已完成</t>
        </is>
      </c>
      <c r="E182" s="6" t="n">
        <v>0</v>
      </c>
      <c r="F182" s="6" t="inlineStr"/>
      <c r="G182" s="6" t="n">
        <v>760.38</v>
      </c>
      <c r="H182" s="6" t="n">
        <v>760.38</v>
      </c>
      <c r="I182" s="6" t="n">
        <v>0</v>
      </c>
      <c r="J182" s="6" t="inlineStr">
        <is>
          <t>正常</t>
        </is>
      </c>
      <c r="K182" s="6" t="inlineStr">
        <is>
          <t>正常订单</t>
        </is>
      </c>
      <c r="L182" s="6" t="inlineStr">
        <is>
          <t>2024-12-10 00:00:00</t>
        </is>
      </c>
      <c r="M182" s="6" t="inlineStr">
        <is>
          <t>正常到账</t>
        </is>
      </c>
    </row>
    <row r="183">
      <c r="A183" s="6" t="inlineStr">
        <is>
          <t>DD20241382</t>
        </is>
      </c>
      <c r="B183" s="6" t="inlineStr">
        <is>
          <t>2024-12-09 00:00:00</t>
        </is>
      </c>
      <c r="C183" s="6" t="n">
        <v>516.38</v>
      </c>
      <c r="D183" s="6" t="inlineStr">
        <is>
          <t>已退货</t>
        </is>
      </c>
      <c r="E183" s="6" t="n">
        <v>516.38</v>
      </c>
      <c r="F183" s="6" t="inlineStr">
        <is>
          <t>客户强烈不满</t>
        </is>
      </c>
      <c r="G183" s="6" t="n">
        <v>0</v>
      </c>
      <c r="H183" s="6" t="n">
        <v>0</v>
      </c>
      <c r="I183" s="6" t="n">
        <v>0</v>
      </c>
      <c r="J183" s="6" t="inlineStr">
        <is>
          <t>正常</t>
        </is>
      </c>
      <c r="K183" s="6" t="inlineStr">
        <is>
          <t>正常订单</t>
        </is>
      </c>
      <c r="L183" s="6" t="inlineStr">
        <is>
          <t>2024-12-10 00:00:00</t>
        </is>
      </c>
      <c r="M183" s="6" t="inlineStr">
        <is>
          <t>已扣除退款516.38元</t>
        </is>
      </c>
    </row>
    <row r="184">
      <c r="A184" s="6" t="inlineStr">
        <is>
          <t>DD20241383</t>
        </is>
      </c>
      <c r="B184" s="6" t="inlineStr">
        <is>
          <t>2024-12-13 00:00:00</t>
        </is>
      </c>
      <c r="C184" s="6" t="n">
        <v>599.45</v>
      </c>
      <c r="D184" s="6" t="inlineStr">
        <is>
          <t>已完成</t>
        </is>
      </c>
      <c r="E184" s="6" t="n">
        <v>0</v>
      </c>
      <c r="F184" s="6" t="inlineStr"/>
      <c r="G184" s="6" t="n">
        <v>599.45</v>
      </c>
      <c r="H184" s="6" t="n">
        <v>599.45</v>
      </c>
      <c r="I184" s="6" t="n">
        <v>0</v>
      </c>
      <c r="J184" s="6" t="inlineStr">
        <is>
          <t>正常</t>
        </is>
      </c>
      <c r="K184" s="6" t="inlineStr">
        <is>
          <t>正常订单</t>
        </is>
      </c>
      <c r="L184" s="6" t="inlineStr">
        <is>
          <t>2024-12-14 00:00:00</t>
        </is>
      </c>
      <c r="M184" s="6" t="inlineStr">
        <is>
          <t>正常到账</t>
        </is>
      </c>
    </row>
    <row r="185">
      <c r="A185" s="6" t="inlineStr">
        <is>
          <t>DD20241384</t>
        </is>
      </c>
      <c r="B185" s="6" t="inlineStr">
        <is>
          <t>2024-12-01 00:00:00</t>
        </is>
      </c>
      <c r="C185" s="6" t="n">
        <v>1300.3</v>
      </c>
      <c r="D185" s="6" t="inlineStr">
        <is>
          <t>退货中</t>
        </is>
      </c>
      <c r="E185" s="6" t="n">
        <v>894.84</v>
      </c>
      <c r="F185" s="6" t="inlineStr">
        <is>
          <t>商品质量问题</t>
        </is>
      </c>
      <c r="G185" s="6" t="n">
        <v>405.4599999999999</v>
      </c>
      <c r="H185" s="6" t="n">
        <v>1300.3</v>
      </c>
      <c r="I185" s="7" t="n">
        <v>894.84</v>
      </c>
      <c r="J185" s="8" t="inlineStr">
        <is>
          <t>退款未同步</t>
        </is>
      </c>
      <c r="K185" s="6" t="inlineStr">
        <is>
          <t>退款金额未从财务系统中扣除</t>
        </is>
      </c>
      <c r="L185" s="6" t="inlineStr">
        <is>
          <t>2024-12-03 00:00:00</t>
        </is>
      </c>
      <c r="M185" s="6" t="inlineStr">
        <is>
          <t>待退款处理</t>
        </is>
      </c>
    </row>
    <row r="186">
      <c r="A186" s="6" t="inlineStr">
        <is>
          <t>DD20241385</t>
        </is>
      </c>
      <c r="B186" s="6" t="inlineStr">
        <is>
          <t>2024-12-13 00:00:00</t>
        </is>
      </c>
      <c r="C186" s="6" t="n">
        <v>362.61</v>
      </c>
      <c r="D186" s="6" t="inlineStr">
        <is>
          <t>已完成</t>
        </is>
      </c>
      <c r="E186" s="6" t="n">
        <v>0</v>
      </c>
      <c r="F186" s="6" t="inlineStr"/>
      <c r="G186" s="6" t="n">
        <v>362.61</v>
      </c>
      <c r="H186" s="6" t="n">
        <v>362.61</v>
      </c>
      <c r="I186" s="6" t="n">
        <v>0</v>
      </c>
      <c r="J186" s="6" t="inlineStr">
        <is>
          <t>正常</t>
        </is>
      </c>
      <c r="K186" s="6" t="inlineStr">
        <is>
          <t>正常订单</t>
        </is>
      </c>
      <c r="L186" s="6" t="inlineStr">
        <is>
          <t>2024-12-15 00:00:00</t>
        </is>
      </c>
      <c r="M186" s="6" t="inlineStr">
        <is>
          <t>正常到账</t>
        </is>
      </c>
    </row>
    <row r="187">
      <c r="A187" s="6" t="inlineStr">
        <is>
          <t>DD20241386</t>
        </is>
      </c>
      <c r="B187" s="6" t="inlineStr">
        <is>
          <t>2024-12-15 00:00:00</t>
        </is>
      </c>
      <c r="C187" s="6" t="n">
        <v>731.6900000000001</v>
      </c>
      <c r="D187" s="6" t="inlineStr">
        <is>
          <t>已完成</t>
        </is>
      </c>
      <c r="E187" s="6" t="n">
        <v>330.29</v>
      </c>
      <c r="F187" s="6" t="inlineStr">
        <is>
          <t>尺码不合适</t>
        </is>
      </c>
      <c r="G187" s="6" t="n">
        <v>401.4</v>
      </c>
      <c r="H187" s="6" t="n">
        <v>401.4</v>
      </c>
      <c r="I187" s="6" t="n">
        <v>0</v>
      </c>
      <c r="J187" s="6" t="inlineStr">
        <is>
          <t>正常</t>
        </is>
      </c>
      <c r="K187" s="6" t="inlineStr">
        <is>
          <t>正常订单</t>
        </is>
      </c>
      <c r="L187" s="6" t="inlineStr">
        <is>
          <t>2024-12-16 00:00:00</t>
        </is>
      </c>
      <c r="M187" s="6" t="inlineStr">
        <is>
          <t>已扣除退款330.29元</t>
        </is>
      </c>
    </row>
    <row r="188">
      <c r="A188" s="6" t="inlineStr">
        <is>
          <t>DD20241387</t>
        </is>
      </c>
      <c r="B188" s="6" t="inlineStr">
        <is>
          <t>2024-12-01 00:00:00</t>
        </is>
      </c>
      <c r="C188" s="6" t="n">
        <v>671.4400000000001</v>
      </c>
      <c r="D188" s="6" t="inlineStr">
        <is>
          <t>已完成</t>
        </is>
      </c>
      <c r="E188" s="6" t="n">
        <v>0</v>
      </c>
      <c r="F188" s="6" t="inlineStr"/>
      <c r="G188" s="6" t="n">
        <v>671.4400000000001</v>
      </c>
      <c r="H188" s="6" t="n">
        <v>671.4400000000001</v>
      </c>
      <c r="I188" s="6" t="n">
        <v>0</v>
      </c>
      <c r="J188" s="6" t="inlineStr">
        <is>
          <t>正常</t>
        </is>
      </c>
      <c r="K188" s="6" t="inlineStr">
        <is>
          <t>正常订单</t>
        </is>
      </c>
      <c r="L188" s="6" t="inlineStr">
        <is>
          <t>2024-12-03 00:00:00</t>
        </is>
      </c>
      <c r="M188" s="6" t="inlineStr">
        <is>
          <t>正常到账</t>
        </is>
      </c>
    </row>
    <row r="189">
      <c r="A189" s="6" t="inlineStr">
        <is>
          <t>DD20241388</t>
        </is>
      </c>
      <c r="B189" s="6" t="inlineStr">
        <is>
          <t>2024-12-05 00:00:00</t>
        </is>
      </c>
      <c r="C189" s="6" t="n">
        <v>1838.92</v>
      </c>
      <c r="D189" s="6" t="inlineStr">
        <is>
          <t>已完成</t>
        </is>
      </c>
      <c r="E189" s="6" t="n">
        <v>0</v>
      </c>
      <c r="F189" s="6" t="inlineStr"/>
      <c r="G189" s="6" t="n">
        <v>1838.92</v>
      </c>
      <c r="H189" s="6" t="n">
        <v>1838.92</v>
      </c>
      <c r="I189" s="6" t="n">
        <v>0</v>
      </c>
      <c r="J189" s="6" t="inlineStr">
        <is>
          <t>正常</t>
        </is>
      </c>
      <c r="K189" s="6" t="inlineStr">
        <is>
          <t>正常订单</t>
        </is>
      </c>
      <c r="L189" s="6" t="inlineStr">
        <is>
          <t>2024-12-08 00:00:00</t>
        </is>
      </c>
      <c r="M189" s="6" t="inlineStr">
        <is>
          <t>正常到账</t>
        </is>
      </c>
    </row>
    <row r="190">
      <c r="A190" s="6" t="inlineStr">
        <is>
          <t>DD20241389</t>
        </is>
      </c>
      <c r="B190" s="6" t="inlineStr">
        <is>
          <t>2024-12-01 00:00:00</t>
        </is>
      </c>
      <c r="C190" s="6" t="n">
        <v>549.05</v>
      </c>
      <c r="D190" s="6" t="inlineStr">
        <is>
          <t>退货中</t>
        </is>
      </c>
      <c r="E190" s="6" t="n">
        <v>375.64</v>
      </c>
      <c r="F190" s="6" t="inlineStr">
        <is>
          <t>商品破损</t>
        </is>
      </c>
      <c r="G190" s="6" t="n">
        <v>173.41</v>
      </c>
      <c r="H190" s="6" t="n">
        <v>173.41</v>
      </c>
      <c r="I190" s="6" t="n">
        <v>0</v>
      </c>
      <c r="J190" s="6" t="inlineStr">
        <is>
          <t>正常</t>
        </is>
      </c>
      <c r="K190" s="6" t="inlineStr">
        <is>
          <t>正常订单</t>
        </is>
      </c>
      <c r="L190" s="6" t="inlineStr">
        <is>
          <t>2024-12-02 00:00:00</t>
        </is>
      </c>
      <c r="M190" s="6" t="inlineStr">
        <is>
          <t>已扣除退款375.64元</t>
        </is>
      </c>
    </row>
    <row r="191">
      <c r="A191" s="6" t="inlineStr">
        <is>
          <t>DD20241390</t>
        </is>
      </c>
      <c r="B191" s="6" t="inlineStr">
        <is>
          <t>2024-12-04 00:00:00</t>
        </is>
      </c>
      <c r="C191" s="6" t="n">
        <v>637.24</v>
      </c>
      <c r="D191" s="6" t="inlineStr">
        <is>
          <t>已完成</t>
        </is>
      </c>
      <c r="E191" s="6" t="n">
        <v>0</v>
      </c>
      <c r="F191" s="6" t="inlineStr"/>
      <c r="G191" s="6" t="n">
        <v>637.24</v>
      </c>
      <c r="H191" s="6" t="n">
        <v>637.24</v>
      </c>
      <c r="I191" s="6" t="n">
        <v>0</v>
      </c>
      <c r="J191" s="6" t="inlineStr">
        <is>
          <t>正常</t>
        </is>
      </c>
      <c r="K191" s="6" t="inlineStr">
        <is>
          <t>正常订单</t>
        </is>
      </c>
      <c r="L191" s="6" t="inlineStr">
        <is>
          <t>2024-12-05 00:00:00</t>
        </is>
      </c>
      <c r="M191" s="6" t="inlineStr">
        <is>
          <t>正常到账</t>
        </is>
      </c>
    </row>
    <row r="192">
      <c r="A192" s="6" t="inlineStr">
        <is>
          <t>DD20241391</t>
        </is>
      </c>
      <c r="B192" s="6" t="inlineStr">
        <is>
          <t>2024-12-14 00:00:00</t>
        </is>
      </c>
      <c r="C192" s="6" t="n">
        <v>1815.04</v>
      </c>
      <c r="D192" s="6" t="inlineStr">
        <is>
          <t>已完成</t>
        </is>
      </c>
      <c r="E192" s="6" t="n">
        <v>836.3</v>
      </c>
      <c r="F192" s="6" t="inlineStr">
        <is>
          <t>尺码不合适</t>
        </is>
      </c>
      <c r="G192" s="6" t="n">
        <v>978.74</v>
      </c>
      <c r="H192" s="6" t="n">
        <v>978.74</v>
      </c>
      <c r="I192" s="6" t="n">
        <v>0</v>
      </c>
      <c r="J192" s="6" t="inlineStr">
        <is>
          <t>正常</t>
        </is>
      </c>
      <c r="K192" s="6" t="inlineStr">
        <is>
          <t>正常订单</t>
        </is>
      </c>
      <c r="L192" s="6" t="inlineStr">
        <is>
          <t>2024-12-17 00:00:00</t>
        </is>
      </c>
      <c r="M192" s="6" t="inlineStr">
        <is>
          <t>已扣除退款836.3元</t>
        </is>
      </c>
    </row>
    <row r="193">
      <c r="A193" s="6" t="inlineStr">
        <is>
          <t>DD20241392</t>
        </is>
      </c>
      <c r="B193" s="6" t="inlineStr">
        <is>
          <t>2024-12-10 00:00:00</t>
        </is>
      </c>
      <c r="C193" s="6" t="n">
        <v>737.99</v>
      </c>
      <c r="D193" s="6" t="inlineStr">
        <is>
          <t>已完成</t>
        </is>
      </c>
      <c r="E193" s="6" t="n">
        <v>0</v>
      </c>
      <c r="F193" s="6" t="inlineStr"/>
      <c r="G193" s="6" t="n">
        <v>737.99</v>
      </c>
      <c r="H193" s="6" t="n">
        <v>737.99</v>
      </c>
      <c r="I193" s="6" t="n">
        <v>0</v>
      </c>
      <c r="J193" s="6" t="inlineStr">
        <is>
          <t>正常</t>
        </is>
      </c>
      <c r="K193" s="6" t="inlineStr">
        <is>
          <t>正常订单</t>
        </is>
      </c>
      <c r="L193" s="6" t="inlineStr">
        <is>
          <t>2024-12-13 00:00:00</t>
        </is>
      </c>
      <c r="M193" s="6" t="inlineStr">
        <is>
          <t>正常到账</t>
        </is>
      </c>
    </row>
    <row r="194">
      <c r="A194" s="6" t="inlineStr">
        <is>
          <t>DD20241393</t>
        </is>
      </c>
      <c r="B194" s="6" t="inlineStr">
        <is>
          <t>2024-12-09 00:00:00</t>
        </is>
      </c>
      <c r="C194" s="6" t="n">
        <v>1110.96</v>
      </c>
      <c r="D194" s="6" t="inlineStr">
        <is>
          <t>退货中</t>
        </is>
      </c>
      <c r="E194" s="6" t="n">
        <v>728.05</v>
      </c>
      <c r="F194" s="6" t="inlineStr">
        <is>
          <t>商品质量问题</t>
        </is>
      </c>
      <c r="G194" s="6" t="n">
        <v>382.9100000000001</v>
      </c>
      <c r="H194" s="6" t="n">
        <v>382.9100000000001</v>
      </c>
      <c r="I194" s="6" t="n">
        <v>0</v>
      </c>
      <c r="J194" s="6" t="inlineStr">
        <is>
          <t>正常</t>
        </is>
      </c>
      <c r="K194" s="6" t="inlineStr">
        <is>
          <t>正常订单</t>
        </is>
      </c>
      <c r="L194" s="6" t="inlineStr">
        <is>
          <t>2024-12-10 00:00:00</t>
        </is>
      </c>
      <c r="M194" s="6" t="inlineStr">
        <is>
          <t>已扣除退款728.05元</t>
        </is>
      </c>
    </row>
    <row r="195">
      <c r="A195" s="6" t="inlineStr">
        <is>
          <t>DD20241394</t>
        </is>
      </c>
      <c r="B195" s="6" t="inlineStr">
        <is>
          <t>2024-12-06 00:00:00</t>
        </is>
      </c>
      <c r="C195" s="6" t="n">
        <v>544.62</v>
      </c>
      <c r="D195" s="6" t="inlineStr">
        <is>
          <t>已完成</t>
        </is>
      </c>
      <c r="E195" s="6" t="n">
        <v>0</v>
      </c>
      <c r="F195" s="6" t="inlineStr"/>
      <c r="G195" s="6" t="n">
        <v>544.62</v>
      </c>
      <c r="H195" s="6" t="n">
        <v>544.62</v>
      </c>
      <c r="I195" s="6" t="n">
        <v>0</v>
      </c>
      <c r="J195" s="6" t="inlineStr">
        <is>
          <t>正常</t>
        </is>
      </c>
      <c r="K195" s="6" t="inlineStr">
        <is>
          <t>正常订单</t>
        </is>
      </c>
      <c r="L195" s="6" t="inlineStr">
        <is>
          <t>2024-12-09 00:00:00</t>
        </is>
      </c>
      <c r="M195" s="6" t="inlineStr">
        <is>
          <t>正常到账</t>
        </is>
      </c>
    </row>
    <row r="196">
      <c r="A196" s="6" t="inlineStr">
        <is>
          <t>DD20241395</t>
        </is>
      </c>
      <c r="B196" s="6" t="inlineStr">
        <is>
          <t>2024-12-03 00:00:00</t>
        </is>
      </c>
      <c r="C196" s="6" t="n">
        <v>136.45</v>
      </c>
      <c r="D196" s="6" t="inlineStr">
        <is>
          <t>已完成</t>
        </is>
      </c>
      <c r="E196" s="6" t="n">
        <v>0</v>
      </c>
      <c r="F196" s="6" t="inlineStr"/>
      <c r="G196" s="6" t="n">
        <v>136.45</v>
      </c>
      <c r="H196" s="6" t="n">
        <v>136.45</v>
      </c>
      <c r="I196" s="6" t="n">
        <v>0</v>
      </c>
      <c r="J196" s="6" t="inlineStr">
        <is>
          <t>正常</t>
        </is>
      </c>
      <c r="K196" s="6" t="inlineStr">
        <is>
          <t>正常订单</t>
        </is>
      </c>
      <c r="L196" s="6" t="inlineStr">
        <is>
          <t>2024-12-05 00:00:00</t>
        </is>
      </c>
      <c r="M196" s="6" t="inlineStr">
        <is>
          <t>正常到账</t>
        </is>
      </c>
    </row>
    <row r="197">
      <c r="A197" s="6" t="inlineStr">
        <is>
          <t>DD20241396</t>
        </is>
      </c>
      <c r="B197" s="6" t="inlineStr">
        <is>
          <t>2024-12-11 00:00:00</t>
        </is>
      </c>
      <c r="C197" s="6" t="n">
        <v>405.44</v>
      </c>
      <c r="D197" s="6" t="inlineStr">
        <is>
          <t>已完成</t>
        </is>
      </c>
      <c r="E197" s="6" t="n">
        <v>0</v>
      </c>
      <c r="F197" s="6" t="inlineStr"/>
      <c r="G197" s="6" t="n">
        <v>405.44</v>
      </c>
      <c r="H197" s="6" t="n">
        <v>405.44</v>
      </c>
      <c r="I197" s="6" t="n">
        <v>0</v>
      </c>
      <c r="J197" s="6" t="inlineStr">
        <is>
          <t>正常</t>
        </is>
      </c>
      <c r="K197" s="6" t="inlineStr">
        <is>
          <t>正常订单</t>
        </is>
      </c>
      <c r="L197" s="6" t="inlineStr">
        <is>
          <t>2024-12-12 00:00:00</t>
        </is>
      </c>
      <c r="M197" s="6" t="inlineStr">
        <is>
          <t>正常到账</t>
        </is>
      </c>
    </row>
    <row r="198">
      <c r="A198" s="6" t="inlineStr">
        <is>
          <t>DD20241397</t>
        </is>
      </c>
      <c r="B198" s="6" t="inlineStr">
        <is>
          <t>2024-12-01 00:00:00</t>
        </is>
      </c>
      <c r="C198" s="6" t="n">
        <v>1592.66</v>
      </c>
      <c r="D198" s="6" t="inlineStr">
        <is>
          <t>退货中</t>
        </is>
      </c>
      <c r="E198" s="6" t="n">
        <v>829.64</v>
      </c>
      <c r="F198" s="6" t="inlineStr">
        <is>
          <t>客户反悔</t>
        </is>
      </c>
      <c r="G198" s="6" t="n">
        <v>763.0200000000001</v>
      </c>
      <c r="H198" s="6" t="n">
        <v>763.0200000000001</v>
      </c>
      <c r="I198" s="6" t="n">
        <v>0</v>
      </c>
      <c r="J198" s="6" t="inlineStr">
        <is>
          <t>正常</t>
        </is>
      </c>
      <c r="K198" s="6" t="inlineStr">
        <is>
          <t>正常订单</t>
        </is>
      </c>
      <c r="L198" s="6" t="inlineStr">
        <is>
          <t>2024-12-04 00:00:00</t>
        </is>
      </c>
      <c r="M198" s="6" t="inlineStr">
        <is>
          <t>已扣除退款829.64元</t>
        </is>
      </c>
    </row>
    <row r="199">
      <c r="A199" s="6" t="inlineStr">
        <is>
          <t>DD20241398</t>
        </is>
      </c>
      <c r="B199" s="6" t="inlineStr">
        <is>
          <t>2024-12-01 00:00:00</t>
        </is>
      </c>
      <c r="C199" s="6" t="n">
        <v>1518.92</v>
      </c>
      <c r="D199" s="6" t="inlineStr">
        <is>
          <t>已完成</t>
        </is>
      </c>
      <c r="E199" s="6" t="n">
        <v>0</v>
      </c>
      <c r="F199" s="6" t="inlineStr"/>
      <c r="G199" s="6" t="n">
        <v>1518.92</v>
      </c>
      <c r="H199" s="6" t="n">
        <v>1518.92</v>
      </c>
      <c r="I199" s="6" t="n">
        <v>0</v>
      </c>
      <c r="J199" s="6" t="inlineStr">
        <is>
          <t>正常</t>
        </is>
      </c>
      <c r="K199" s="6" t="inlineStr">
        <is>
          <t>正常订单</t>
        </is>
      </c>
      <c r="L199" s="6" t="inlineStr">
        <is>
          <t>2024-12-03 00:00:00</t>
        </is>
      </c>
      <c r="M199" s="6" t="inlineStr">
        <is>
          <t>正常到账</t>
        </is>
      </c>
    </row>
    <row r="200">
      <c r="A200" s="6" t="inlineStr">
        <is>
          <t>DD20241399</t>
        </is>
      </c>
      <c r="B200" s="6" t="inlineStr">
        <is>
          <t>2024-12-02 00:00:00</t>
        </is>
      </c>
      <c r="C200" s="6" t="n">
        <v>1608.72</v>
      </c>
      <c r="D200" s="6" t="inlineStr">
        <is>
          <t>已完成</t>
        </is>
      </c>
      <c r="E200" s="6" t="n">
        <v>0</v>
      </c>
      <c r="F200" s="6" t="inlineStr"/>
      <c r="G200" s="6" t="n">
        <v>1608.72</v>
      </c>
      <c r="H200" s="6" t="n">
        <v>1608.72</v>
      </c>
      <c r="I200" s="6" t="n">
        <v>0</v>
      </c>
      <c r="J200" s="6" t="inlineStr">
        <is>
          <t>正常</t>
        </is>
      </c>
      <c r="K200" s="6" t="inlineStr">
        <is>
          <t>正常订单</t>
        </is>
      </c>
      <c r="L200" s="6" t="inlineStr">
        <is>
          <t>2024-12-05 00:00:00</t>
        </is>
      </c>
      <c r="M200" s="6" t="inlineStr">
        <is>
          <t>正常到账</t>
        </is>
      </c>
    </row>
    <row r="201">
      <c r="A201" s="6" t="inlineStr">
        <is>
          <t>DD20241400</t>
        </is>
      </c>
      <c r="B201" s="6" t="inlineStr">
        <is>
          <t>2024-12-08 00:00:00</t>
        </is>
      </c>
      <c r="C201" s="6" t="n">
        <v>1399.53</v>
      </c>
      <c r="D201" s="6" t="inlineStr">
        <is>
          <t>已完成</t>
        </is>
      </c>
      <c r="E201" s="6" t="n">
        <v>0</v>
      </c>
      <c r="F201" s="6" t="inlineStr"/>
      <c r="G201" s="6" t="n">
        <v>1399.53</v>
      </c>
      <c r="H201" s="6" t="n">
        <v>1399.53</v>
      </c>
      <c r="I201" s="6" t="n">
        <v>0</v>
      </c>
      <c r="J201" s="6" t="inlineStr">
        <is>
          <t>正常</t>
        </is>
      </c>
      <c r="K201" s="6" t="inlineStr">
        <is>
          <t>正常订单</t>
        </is>
      </c>
      <c r="L201" s="6" t="inlineStr">
        <is>
          <t>2024-12-10 00:00:00</t>
        </is>
      </c>
      <c r="M201" s="6" t="inlineStr">
        <is>
          <t>正常到账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B25"/>
  <sheetViews>
    <sheetView workbookViewId="0">
      <selection activeCell="A1" sqref="A1"/>
    </sheetView>
  </sheetViews>
  <sheetFormatPr baseColWidth="8" defaultRowHeight="15"/>
  <cols>
    <col width="25" customWidth="1" min="1" max="1"/>
    <col width="15" customWidth="1" min="2" max="2"/>
  </cols>
  <sheetData>
    <row r="1">
      <c r="A1" s="9" t="inlineStr">
        <is>
          <t>订单收入核对分析报告</t>
        </is>
      </c>
    </row>
    <row r="2">
      <c r="A2" s="6" t="inlineStr"/>
      <c r="B2" s="6" t="inlineStr"/>
    </row>
    <row r="3">
      <c r="A3" s="10" t="inlineStr">
        <is>
          <t>一、总体情况</t>
        </is>
      </c>
      <c r="B3" s="10" t="inlineStr"/>
    </row>
    <row r="4">
      <c r="A4" s="2" t="inlineStr">
        <is>
          <t>总订单数</t>
        </is>
      </c>
      <c r="B4" s="11">
        <f>COUNTA('核对结果'!A:A)-1</f>
        <v/>
      </c>
    </row>
    <row r="5">
      <c r="A5" s="2" t="inlineStr">
        <is>
          <t>正常订单数</t>
        </is>
      </c>
      <c r="B5" s="11">
        <f>COUNTIF('核对结果'!J:J,"正常")</f>
        <v/>
      </c>
    </row>
    <row r="6">
      <c r="A6" s="2" t="inlineStr">
        <is>
          <t>异常订单数</t>
        </is>
      </c>
      <c r="B6" s="11">
        <f>COUNTIF('核对结果'!J:J,"&lt;&gt;正常")</f>
        <v/>
      </c>
    </row>
    <row r="7">
      <c r="A7" s="2" t="inlineStr">
        <is>
          <t>差异总金额</t>
        </is>
      </c>
      <c r="B7" s="11">
        <f>SUM('核对结果'!I:I)</f>
        <v/>
      </c>
    </row>
    <row r="8">
      <c r="A8" s="10" t="inlineStr"/>
      <c r="B8" s="10" t="inlineStr"/>
    </row>
    <row r="9">
      <c r="A9" s="2" t="inlineStr">
        <is>
          <t>二、退款订单分析</t>
        </is>
      </c>
      <c r="B9" s="11" t="inlineStr"/>
    </row>
    <row r="10">
      <c r="A10" s="2" t="inlineStr">
        <is>
          <t>退款订单数</t>
        </is>
      </c>
      <c r="B10" s="11">
        <f>COUNTIF('商家订单数据'!E:E,"&gt;0")</f>
        <v/>
      </c>
    </row>
    <row r="11">
      <c r="A11" s="2" t="inlineStr">
        <is>
          <t>退款总金额</t>
        </is>
      </c>
      <c r="B11" s="11">
        <f>SUM('商家订单数据'!E:E)</f>
        <v/>
      </c>
    </row>
    <row r="12">
      <c r="A12" s="2" t="inlineStr">
        <is>
          <t>平均退款金额</t>
        </is>
      </c>
      <c r="B12" s="11">
        <f>AVERAGEIF('商家订单数据'!E:E,"&gt;0")</f>
        <v/>
      </c>
    </row>
    <row r="13">
      <c r="A13" s="10" t="inlineStr">
        <is>
          <t>退款率</t>
        </is>
      </c>
      <c r="B13" s="10">
        <f>B9/B4</f>
        <v/>
      </c>
    </row>
    <row r="14">
      <c r="A14" s="2" t="inlineStr"/>
      <c r="B14" s="11" t="inlineStr"/>
    </row>
    <row r="15">
      <c r="A15" s="2" t="inlineStr">
        <is>
          <t>三、差异原因分析</t>
        </is>
      </c>
      <c r="B15" s="11" t="inlineStr"/>
    </row>
    <row r="16">
      <c r="A16" s="2" t="inlineStr">
        <is>
          <t>退款未同步订单</t>
        </is>
      </c>
      <c r="B16" s="11">
        <f>COUNTIF('核对结果'!K:K,"退款金额未从财务系统中扣除")</f>
        <v/>
      </c>
    </row>
    <row r="17">
      <c r="A17" s="10" t="inlineStr">
        <is>
          <t>其他异常订单</t>
        </is>
      </c>
      <c r="B17" s="10">
        <f>COUNTIF('核对结果'!K:K,"其他异常")</f>
        <v/>
      </c>
    </row>
    <row r="18">
      <c r="A18" s="6" t="inlineStr">
        <is>
          <t>差异占比</t>
        </is>
      </c>
      <c r="B18" s="6">
        <f>B13/B6</f>
        <v/>
      </c>
    </row>
    <row r="19">
      <c r="A19" s="6" t="inlineStr"/>
      <c r="B19" s="6" t="inlineStr"/>
    </row>
    <row r="20">
      <c r="A20" s="6" t="inlineStr">
        <is>
          <t>四、建议措施</t>
        </is>
      </c>
      <c r="B20" s="6" t="inlineStr"/>
    </row>
    <row r="21">
      <c r="A21" s="6" t="inlineStr">
        <is>
          <t>1. 建立订单状态同步机制，确保退款信息及时更新</t>
        </is>
      </c>
      <c r="B21" s="6" t="inlineStr"/>
    </row>
    <row r="22">
      <c r="A22" s="6" t="inlineStr">
        <is>
          <t>2. 设置差异预警，当差异金额超过阈值时自动报警</t>
        </is>
      </c>
      <c r="B22" s="6" t="inlineStr"/>
    </row>
    <row r="23">
      <c r="A23" s="6" t="inlineStr">
        <is>
          <t>3. 定期进行数据核对，建立月度差异分析报告</t>
        </is>
      </c>
      <c r="B23" s="6" t="inlineStr"/>
    </row>
    <row r="24">
      <c r="A24" s="6" t="inlineStr">
        <is>
          <t>4. 优化退款流程，缩短退款到账时间</t>
        </is>
      </c>
      <c r="B24" s="6" t="inlineStr"/>
    </row>
    <row r="25">
      <c r="A25" s="6" t="inlineStr">
        <is>
          <t>5. 建立数据质量监控体系，提升数据准确性</t>
        </is>
      </c>
      <c r="B25" s="6" t="inlineStr"/>
    </row>
  </sheetData>
  <mergeCells count="1">
    <mergeCell ref="A1:B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B30"/>
  <sheetViews>
    <sheetView workbookViewId="0">
      <selection activeCell="A1" sqref="A1"/>
    </sheetView>
  </sheetViews>
  <sheetFormatPr baseColWidth="8" defaultRowHeight="15"/>
  <cols>
    <col width="40" customWidth="1" min="1" max="1"/>
    <col width="30" customWidth="1" min="2" max="2"/>
  </cols>
  <sheetData>
    <row r="1">
      <c r="A1" s="12" t="inlineStr">
        <is>
          <t>订单收入核对可视化分析指南</t>
        </is>
      </c>
    </row>
    <row r="2">
      <c r="A2" s="6" t="inlineStr"/>
      <c r="B2" s="6" t="inlineStr"/>
    </row>
    <row r="3">
      <c r="A3" s="13" t="inlineStr">
        <is>
          <t>一、差异金额分布图</t>
        </is>
      </c>
      <c r="B3" s="6" t="inlineStr"/>
    </row>
    <row r="4">
      <c r="A4" s="14" t="inlineStr">
        <is>
          <t>1. 选择数据：'核对结果'工作表的差异金额列</t>
        </is>
      </c>
      <c r="B4" s="6" t="inlineStr"/>
    </row>
    <row r="5">
      <c r="A5" s="14" t="inlineStr">
        <is>
          <t>2. 插入图表：柱状图 → 簇状柱形图</t>
        </is>
      </c>
      <c r="B5" s="6" t="inlineStr"/>
    </row>
    <row r="6">
      <c r="A6" s="14" t="inlineStr">
        <is>
          <t>3. 设置数据系列：按差异金额大小排序</t>
        </is>
      </c>
      <c r="B6" s="6" t="inlineStr"/>
    </row>
    <row r="7">
      <c r="A7" s="14" t="inlineStr">
        <is>
          <t>4. 图表标题：订单金额差异分布</t>
        </is>
      </c>
      <c r="B7" s="6" t="inlineStr"/>
    </row>
    <row r="8">
      <c r="A8" s="6" t="inlineStr"/>
      <c r="B8" s="6" t="inlineStr"/>
    </row>
    <row r="9">
      <c r="A9" s="13" t="inlineStr">
        <is>
          <t>二、退款订单占比饼图</t>
        </is>
      </c>
      <c r="B9" s="6" t="inlineStr"/>
    </row>
    <row r="10">
      <c r="A10" s="14" t="inlineStr">
        <is>
          <t>1. 创建数据透视表：统计各订单状态数量</t>
        </is>
      </c>
      <c r="B10" s="6" t="inlineStr"/>
    </row>
    <row r="11">
      <c r="A11" s="14" t="inlineStr">
        <is>
          <t>2. 插入饼图：显示退款订单vs正常订单占比</t>
        </is>
      </c>
      <c r="B11" s="6" t="inlineStr"/>
    </row>
    <row r="12">
      <c r="A12" s="14" t="inlineStr">
        <is>
          <t>3. 添加数据标签：显示百分比</t>
        </is>
      </c>
      <c r="B12" s="6" t="inlineStr"/>
    </row>
    <row r="13">
      <c r="A13" s="14" t="inlineStr">
        <is>
          <t>4. 图表标题：退款订单占比分析</t>
        </is>
      </c>
      <c r="B13" s="6" t="inlineStr"/>
    </row>
    <row r="14">
      <c r="A14" s="6" t="inlineStr"/>
      <c r="B14" s="6" t="inlineStr"/>
    </row>
    <row r="15">
      <c r="A15" s="13" t="inlineStr">
        <is>
          <t>三、时间趋势分析图</t>
        </is>
      </c>
      <c r="B15" s="6" t="inlineStr"/>
    </row>
    <row r="16">
      <c r="A16" s="14" t="inlineStr">
        <is>
          <t>1. 按日期汇总每日订单金额和实际收入</t>
        </is>
      </c>
      <c r="B16" s="6" t="inlineStr"/>
    </row>
    <row r="17">
      <c r="A17" s="14" t="inlineStr">
        <is>
          <t>2. 插入折线图：订单金额vs实际收入趋势</t>
        </is>
      </c>
      <c r="B17" s="6" t="inlineStr"/>
    </row>
    <row r="18">
      <c r="A18" s="14" t="inlineStr">
        <is>
          <t>3. 添加次坐标：显示差异金额</t>
        </is>
      </c>
      <c r="B18" s="6" t="inlineStr"/>
    </row>
    <row r="19">
      <c r="A19" s="14" t="inlineStr">
        <is>
          <t>4. 图表标题：订单收入趋势对比</t>
        </is>
      </c>
      <c r="B19" s="6" t="inlineStr"/>
    </row>
    <row r="20">
      <c r="A20" s="6" t="inlineStr"/>
      <c r="B20" s="6" t="inlineStr"/>
    </row>
    <row r="21">
      <c r="A21" s="13" t="inlineStr">
        <is>
          <t>四、异常订单识别</t>
        </is>
      </c>
      <c r="B21" s="6" t="inlineStr"/>
    </row>
    <row r="22">
      <c r="A22" s="14" t="inlineStr">
        <is>
          <t>1. 筛选差异金额&gt;0的订单</t>
        </is>
      </c>
      <c r="B22" s="6" t="inlineStr"/>
    </row>
    <row r="23">
      <c r="A23" s="14" t="inlineStr">
        <is>
          <t>2. 创建散点图：订单金额vs差异金额</t>
        </is>
      </c>
      <c r="B23" s="6" t="inlineStr"/>
    </row>
    <row r="24">
      <c r="A24" s="14" t="inlineStr">
        <is>
          <t>3. 识别异常点：大额订单的差异情况</t>
        </is>
      </c>
      <c r="B24" s="6" t="inlineStr"/>
    </row>
    <row r="25">
      <c r="A25" s="14" t="inlineStr">
        <is>
          <t>4. 图表标题：异常订单识别分析</t>
        </is>
      </c>
      <c r="B25" s="6" t="inlineStr"/>
    </row>
    <row r="26">
      <c r="A26" s="6" t="inlineStr"/>
      <c r="B26" s="6" t="inlineStr"/>
    </row>
    <row r="27">
      <c r="A27" s="13" t="inlineStr">
        <is>
          <t>五、自动更新设置</t>
        </is>
      </c>
      <c r="B27" s="6" t="inlineStr"/>
    </row>
    <row r="28">
      <c r="A28" s="15" t="inlineStr">
        <is>
          <t>- 数据源更新后，图表会自动刷新</t>
        </is>
      </c>
      <c r="B28" s="6" t="inlineStr"/>
    </row>
    <row r="29">
      <c r="A29" s="15" t="inlineStr">
        <is>
          <t>- 建议设置数据验证，确保输入数据质量</t>
        </is>
      </c>
      <c r="B29" s="6" t="inlineStr"/>
    </row>
    <row r="30">
      <c r="A30" s="15" t="inlineStr">
        <is>
          <t>- 定期备份模板，避免数据丢失</t>
        </is>
      </c>
      <c r="B30" s="6" t="inlineStr"/>
    </row>
  </sheetData>
  <mergeCells count="1"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2026-01-06T02:16:40Z</dcterms:created>
  <dcterms:modified xmlns:dcterms="http://purl.org/dc/terms/" xmlns:xsi="http://www.w3.org/2001/XMLSchema-instance" xsi:type="dcterms:W3CDTF">2026-01-06T02:16:40Z</dcterms:modified>
</cp:coreProperties>
</file>